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lyn.jabagat\OneDrive - CB Supplies Ltd\Desktop\A02 - A18 - May 6, 2024\"/>
    </mc:Choice>
  </mc:AlternateContent>
  <xr:revisionPtr revIDLastSave="0" documentId="13_ncr:1_{51631460-A8C4-4E24-A266-FE78B685131C}" xr6:coauthVersionLast="47" xr6:coauthVersionMax="47" xr10:uidLastSave="{00000000-0000-0000-0000-000000000000}"/>
  <bookViews>
    <workbookView xWindow="-108" yWindow="-108" windowWidth="23256" windowHeight="12576" xr2:uid="{BBB6A1F5-A76A-401D-9C36-527450963746}"/>
  </bookViews>
  <sheets>
    <sheet name="9 - Electrical,Cutters,Tools..." sheetId="6" r:id="rId1"/>
  </sheets>
  <definedNames>
    <definedName name="_xlnm._FilterDatabase" localSheetId="0" hidden="1">'9 - Electrical,Cutters,Tools...'!$B$8:$H$138</definedName>
    <definedName name="_xlnm.Print_Area" localSheetId="0">'9 - Electrical,Cutters,Tools...'!$A$1:$H$140</definedName>
    <definedName name="_xlnm.Print_Titles" localSheetId="0">'9 - Electrical,Cutters,Tools...'!$8:$8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6" l="1"/>
  <c r="H9" i="6" s="1"/>
  <c r="H47" i="6" l="1"/>
  <c r="H24" i="6"/>
  <c r="H79" i="6"/>
  <c r="H46" i="6"/>
  <c r="H60" i="6"/>
  <c r="H94" i="6"/>
  <c r="H74" i="6"/>
  <c r="H132" i="6"/>
  <c r="H14" i="6"/>
  <c r="H98" i="6"/>
  <c r="H97" i="6"/>
  <c r="H77" i="6"/>
  <c r="H135" i="6"/>
  <c r="H43" i="6"/>
  <c r="H93" i="6"/>
  <c r="H73" i="6"/>
  <c r="H86" i="6"/>
  <c r="H118" i="6"/>
  <c r="H63" i="6"/>
  <c r="H78" i="6"/>
  <c r="H116" i="6"/>
  <c r="H25" i="6"/>
  <c r="H115" i="6"/>
  <c r="H134" i="6"/>
  <c r="H23" i="6"/>
  <c r="H113" i="6"/>
  <c r="H42" i="6"/>
  <c r="H112" i="6"/>
  <c r="H41" i="6"/>
  <c r="H72" i="6"/>
  <c r="H20" i="6"/>
  <c r="H110" i="6"/>
  <c r="H129" i="6"/>
  <c r="H89" i="6"/>
  <c r="H18" i="6"/>
  <c r="H88" i="6"/>
  <c r="H37" i="6"/>
  <c r="H107" i="6"/>
  <c r="H106" i="6"/>
  <c r="H55" i="6"/>
  <c r="H125" i="6"/>
  <c r="H34" i="6"/>
  <c r="H123" i="6"/>
  <c r="H32" i="6"/>
  <c r="H122" i="6"/>
  <c r="H11" i="6"/>
  <c r="H117" i="6"/>
  <c r="H26" i="6"/>
  <c r="H96" i="6"/>
  <c r="H45" i="6"/>
  <c r="H76" i="6"/>
  <c r="H114" i="6"/>
  <c r="H59" i="6"/>
  <c r="H133" i="6"/>
  <c r="H58" i="6"/>
  <c r="H21" i="6"/>
  <c r="H111" i="6"/>
  <c r="H56" i="6"/>
  <c r="H130" i="6"/>
  <c r="H71" i="6"/>
  <c r="H39" i="6"/>
  <c r="H128" i="6"/>
  <c r="H17" i="6"/>
  <c r="H36" i="6"/>
  <c r="H67" i="6"/>
  <c r="H16" i="6"/>
  <c r="H54" i="6"/>
  <c r="H104" i="6"/>
  <c r="H33" i="6"/>
  <c r="H52" i="6"/>
  <c r="H102" i="6"/>
  <c r="H10" i="6"/>
  <c r="H138" i="6"/>
  <c r="H27" i="6"/>
  <c r="H137" i="6"/>
  <c r="H62" i="6"/>
  <c r="H136" i="6"/>
  <c r="H61" i="6"/>
  <c r="H95" i="6"/>
  <c r="H44" i="6"/>
  <c r="H75" i="6"/>
  <c r="H22" i="6"/>
  <c r="H92" i="6"/>
  <c r="H57" i="6"/>
  <c r="H131" i="6"/>
  <c r="H91" i="6"/>
  <c r="H40" i="6"/>
  <c r="H90" i="6"/>
  <c r="H19" i="6"/>
  <c r="H109" i="6"/>
  <c r="H70" i="6"/>
  <c r="H38" i="6"/>
  <c r="H108" i="6"/>
  <c r="H69" i="6"/>
  <c r="H127" i="6"/>
  <c r="H68" i="6"/>
  <c r="H126" i="6"/>
  <c r="H87" i="6"/>
  <c r="H35" i="6"/>
  <c r="H105" i="6"/>
  <c r="H15" i="6"/>
  <c r="H124" i="6"/>
  <c r="H85" i="6"/>
  <c r="H53" i="6"/>
  <c r="H103" i="6"/>
  <c r="H84" i="6"/>
  <c r="H13" i="6"/>
  <c r="H83" i="6"/>
  <c r="H66" i="6"/>
  <c r="H51" i="6"/>
  <c r="H31" i="6"/>
  <c r="H12" i="6"/>
  <c r="H121" i="6"/>
  <c r="H101" i="6"/>
  <c r="H82" i="6"/>
  <c r="H65" i="6"/>
  <c r="H50" i="6"/>
  <c r="H30" i="6"/>
  <c r="H120" i="6"/>
  <c r="H100" i="6"/>
  <c r="H81" i="6"/>
  <c r="H64" i="6"/>
  <c r="H49" i="6"/>
  <c r="H29" i="6"/>
  <c r="H119" i="6"/>
  <c r="H99" i="6"/>
  <c r="H80" i="6"/>
  <c r="H48" i="6"/>
  <c r="H28" i="6"/>
</calcChain>
</file>

<file path=xl/sharedStrings.xml><?xml version="1.0" encoding="utf-8"?>
<sst xmlns="http://schemas.openxmlformats.org/spreadsheetml/2006/main" count="533" uniqueCount="533">
  <si>
    <t>Electrical, Cutters, Tools, Pipe Strap, Hangers</t>
  </si>
  <si>
    <t>A09 - 1-24</t>
  </si>
  <si>
    <t>Section A09</t>
  </si>
  <si>
    <t>Pricing Effective: May 6, 2024</t>
  </si>
  <si>
    <t>Enter      Discount %</t>
  </si>
  <si>
    <t>Multiplier</t>
  </si>
  <si>
    <t>CB Part #</t>
  </si>
  <si>
    <t>AGI Part #</t>
  </si>
  <si>
    <t>Description</t>
  </si>
  <si>
    <t>UPC</t>
  </si>
  <si>
    <t>Carton Qty</t>
  </si>
  <si>
    <t>List Price</t>
  </si>
  <si>
    <t>Nets</t>
  </si>
  <si>
    <t>A0942100</t>
  </si>
  <si>
    <t>APC100SS</t>
  </si>
  <si>
    <t>1-3/8 OD  PIPE CTR ALUM SP LOAD    (APC100SS)</t>
  </si>
  <si>
    <t>642026082600</t>
  </si>
  <si>
    <t>A09573005</t>
  </si>
  <si>
    <t>FB50</t>
  </si>
  <si>
    <t>1/2    FITTING BRUSH STANDARD    (FB50)</t>
  </si>
  <si>
    <t>038091940202</t>
  </si>
  <si>
    <t>A09573007</t>
  </si>
  <si>
    <t>FB75</t>
  </si>
  <si>
    <t>3/4    FITTING BRUSH STANDARD    (FB75)</t>
  </si>
  <si>
    <t>038091940400</t>
  </si>
  <si>
    <t>A09573010</t>
  </si>
  <si>
    <t>FB100</t>
  </si>
  <si>
    <t>1        FITTING BRUSH STANDARD    (FB100)</t>
  </si>
  <si>
    <t>038091940608</t>
  </si>
  <si>
    <t>A09573012</t>
  </si>
  <si>
    <t>FB125</t>
  </si>
  <si>
    <t>11/4  FITTING BRUSH STANDARD    (FB125)</t>
  </si>
  <si>
    <t>038091940806</t>
  </si>
  <si>
    <t>A09573015</t>
  </si>
  <si>
    <t>FB150</t>
  </si>
  <si>
    <t>11/2  FITTING BRUSH STANDARD    (FB150)</t>
  </si>
  <si>
    <t>038091940851</t>
  </si>
  <si>
    <t>A09573107</t>
  </si>
  <si>
    <t>FB75E</t>
  </si>
  <si>
    <t>3/4  FITTING BRUSH ECONOMY    (FB75E)</t>
  </si>
  <si>
    <t>038091960507</t>
  </si>
  <si>
    <t>A09024242</t>
  </si>
  <si>
    <t>ACP24242</t>
  </si>
  <si>
    <t>24x24x2  BLACK EQUIPMENT PAD    (ACP24242)</t>
  </si>
  <si>
    <t>095247132355</t>
  </si>
  <si>
    <t>A091072</t>
  </si>
  <si>
    <t>HPL75</t>
  </si>
  <si>
    <t>PUMP LIGHT   (HPL75)</t>
  </si>
  <si>
    <t>642026015424</t>
  </si>
  <si>
    <t>A09108160</t>
  </si>
  <si>
    <t>PTC163-6RA</t>
  </si>
  <si>
    <t>16GA 3 COND RA PLUG  POWER CORD    (PTC163-6RA)</t>
  </si>
  <si>
    <t>642026084239</t>
  </si>
  <si>
    <t>A091090</t>
  </si>
  <si>
    <t>AK10CSPR</t>
  </si>
  <si>
    <t>ANCHOR KIT RIBBED COMBO HEAD   (AK10CSPR)</t>
  </si>
  <si>
    <t>642026084000</t>
  </si>
  <si>
    <t>A09110030</t>
  </si>
  <si>
    <t>HS3</t>
  </si>
  <si>
    <t>3WR  HEAT SHRINK KIT HVY WL BLK    (HS3)</t>
  </si>
  <si>
    <t>642026000130</t>
  </si>
  <si>
    <t>A09110040</t>
  </si>
  <si>
    <t>HS4</t>
  </si>
  <si>
    <t>4WR  HEAT SHRINK KIT HVY WL BLK    (HS4)</t>
  </si>
  <si>
    <t>642026000147</t>
  </si>
  <si>
    <t>A091100863</t>
  </si>
  <si>
    <t>LHS3</t>
  </si>
  <si>
    <t>3WR  HEAT SHRK KIT HWL BL #8 #6    (LHS3)</t>
  </si>
  <si>
    <t>642026004367</t>
  </si>
  <si>
    <t>A091100864</t>
  </si>
  <si>
    <t>LHS4</t>
  </si>
  <si>
    <t>4WR  HEAT SHRK KIT HWL BL #8 #6   (LHS4)</t>
  </si>
  <si>
    <t>642026004374</t>
  </si>
  <si>
    <t>A09110130</t>
  </si>
  <si>
    <t>HSCL3</t>
  </si>
  <si>
    <t>3WR  HEAT SHRINK KIT STD WL CLR    (HSCL3)</t>
  </si>
  <si>
    <t>642026004213</t>
  </si>
  <si>
    <t>A09110134</t>
  </si>
  <si>
    <t>HSCL3-4</t>
  </si>
  <si>
    <t>3WR  HEAT SHRINK KIT STD WL CLR    (HSCL3-4)</t>
  </si>
  <si>
    <t>642026042109</t>
  </si>
  <si>
    <t>A09110140</t>
  </si>
  <si>
    <t>HSCL4</t>
  </si>
  <si>
    <t>4WR  HEAT SHRINK KIT STD WL CLR    (HSCL4)</t>
  </si>
  <si>
    <t>642026004220</t>
  </si>
  <si>
    <t>A091101863</t>
  </si>
  <si>
    <t>LHSHWC3</t>
  </si>
  <si>
    <t>3WR  HEAT SHRK KIT HWL CL #8 #6    (LHSHWC3)</t>
  </si>
  <si>
    <t>642026042000</t>
  </si>
  <si>
    <t>A091101864</t>
  </si>
  <si>
    <t>LHSHWC4</t>
  </si>
  <si>
    <t>4WR  HEAT SHRK KIT HWL CL #8 #6    (LHSHWC4)</t>
  </si>
  <si>
    <t>642026042017</t>
  </si>
  <si>
    <t>A09110230</t>
  </si>
  <si>
    <t>HSHWC3</t>
  </si>
  <si>
    <t>3WR  HEAT SHRINK KIT HVY WL CLR    (HSHWC3)</t>
  </si>
  <si>
    <t>642026041973</t>
  </si>
  <si>
    <t>A09110234</t>
  </si>
  <si>
    <t>HSHWC3-4</t>
  </si>
  <si>
    <t>3WR  HEAT SHRINK KIT HVY WL CLR    (HSHWC3-4)</t>
  </si>
  <si>
    <t>642026072779</t>
  </si>
  <si>
    <t>A09110240</t>
  </si>
  <si>
    <t>HSHWC4</t>
  </si>
  <si>
    <t>4WR  HEAT SHRINK KIT HVY WL CLR    (HSHWC4)</t>
  </si>
  <si>
    <t>642026041997</t>
  </si>
  <si>
    <t>A09110340</t>
  </si>
  <si>
    <t>HSSW4</t>
  </si>
  <si>
    <t>4WR  HEAT SHRINK KIT STD WL BLK    (HSSW4)</t>
  </si>
  <si>
    <t>642026042079</t>
  </si>
  <si>
    <t>A091140760</t>
  </si>
  <si>
    <t>T60NL</t>
  </si>
  <si>
    <t>3/4x60  BLKNL  ELECT TAPE GEN PUR    (T60NL)</t>
  </si>
  <si>
    <t>642026096119</t>
  </si>
  <si>
    <t>A091140761</t>
  </si>
  <si>
    <t>AWT60NL</t>
  </si>
  <si>
    <t>3/4x60  BLKNL  ELECT TAPE ALL WTHR   (AWT60NL)</t>
  </si>
  <si>
    <t>642026096096</t>
  </si>
  <si>
    <t>A0915801</t>
  </si>
  <si>
    <t>PTC163-6ST</t>
  </si>
  <si>
    <t>16GA 3 COND ST PLUG  POWER CORD    (PTC163-6ST)</t>
  </si>
  <si>
    <t>642026084246</t>
  </si>
  <si>
    <t>A0921500</t>
  </si>
  <si>
    <t>HDT260</t>
  </si>
  <si>
    <t>2x60 YD SILVER 223  DUCT TAPE    (HDT260)</t>
  </si>
  <si>
    <t>50042366001319</t>
  </si>
  <si>
    <t>A0921501</t>
  </si>
  <si>
    <t>HDT260BLACK</t>
  </si>
  <si>
    <t>2x60YD BLACK  DUCT TAPE    (HDT260BLACK)</t>
  </si>
  <si>
    <t>50042366003481</t>
  </si>
  <si>
    <t>A0921505</t>
  </si>
  <si>
    <t>HDT260WHITE</t>
  </si>
  <si>
    <t>2x60YD WHITE 223  DUCT TAPE    (HDT260WHITE)</t>
  </si>
  <si>
    <t>50042366003474</t>
  </si>
  <si>
    <t>A0921507</t>
  </si>
  <si>
    <t>AGDUCT</t>
  </si>
  <si>
    <t>2x60YD SILVER GP2280  DUCT TAPE    (AGDUCT)</t>
  </si>
  <si>
    <t>50042366001302</t>
  </si>
  <si>
    <t>A092701024</t>
  </si>
  <si>
    <t>101-10</t>
  </si>
  <si>
    <t>3/4x10x24G  GALV DUCT TAPE    (101-10)</t>
  </si>
  <si>
    <t>983200292218</t>
  </si>
  <si>
    <t>A092705024</t>
  </si>
  <si>
    <t>101-50</t>
  </si>
  <si>
    <t>3/4x50x24G  GALV DUCT TAPE    (101-50)</t>
  </si>
  <si>
    <t>983200293208</t>
  </si>
  <si>
    <t>A0942224</t>
  </si>
  <si>
    <t>CS24L</t>
  </si>
  <si>
    <t>24 LONG LOOP HANDLE  CABLE SAW    (CS24L)</t>
  </si>
  <si>
    <t>642026032841</t>
  </si>
  <si>
    <t>A09422360</t>
  </si>
  <si>
    <t>CS36L</t>
  </si>
  <si>
    <t>36 LONG LOOP HANDLE  CABLE SAW    (CS36L)</t>
  </si>
  <si>
    <t>642026032865</t>
  </si>
  <si>
    <t>A09423120</t>
  </si>
  <si>
    <t>HRPC42</t>
  </si>
  <si>
    <t>11/4  SS BLADE PIPE CUTTER PVC    (HRPC42)</t>
  </si>
  <si>
    <t>642026086554</t>
  </si>
  <si>
    <t>A09423200</t>
  </si>
  <si>
    <t>HRPC50</t>
  </si>
  <si>
    <t>2 W/SS BLADE  PIPE CUTTER PVC    (HRPC50)</t>
  </si>
  <si>
    <t>642026086547</t>
  </si>
  <si>
    <t>A09423201</t>
  </si>
  <si>
    <t>HRPC50B</t>
  </si>
  <si>
    <t>SS BLADE FOR HRPC50     (HRPC50B)</t>
  </si>
  <si>
    <t>642026086561</t>
  </si>
  <si>
    <t>A09424150</t>
  </si>
  <si>
    <t>HL48</t>
  </si>
  <si>
    <t>11/2  SS BLADE  PIPE CUTTER PVC     (HL48)</t>
  </si>
  <si>
    <t>642026071574</t>
  </si>
  <si>
    <t>A09424151</t>
  </si>
  <si>
    <t>HL48B</t>
  </si>
  <si>
    <t>1-1/2  SS BLADE FOR HL48      (HL48B)</t>
  </si>
  <si>
    <t>642026071628</t>
  </si>
  <si>
    <t>A09424200</t>
  </si>
  <si>
    <t>HL50</t>
  </si>
  <si>
    <t>2  W/SS BLADE  PIPE CUTTER PVC     (HL50)</t>
  </si>
  <si>
    <t>642026021555</t>
  </si>
  <si>
    <t>A09424201</t>
  </si>
  <si>
    <t>HL50B</t>
  </si>
  <si>
    <t>SS BLADE FOR HL50     (HL50B)</t>
  </si>
  <si>
    <t>642026017183</t>
  </si>
  <si>
    <t>A09424202</t>
  </si>
  <si>
    <t>HL50SN</t>
  </si>
  <si>
    <t>REPLACEMENT SCREWS &amp; NUTS  HL50   (HL50SN)</t>
  </si>
  <si>
    <t>642026085960</t>
  </si>
  <si>
    <t>A09425120</t>
  </si>
  <si>
    <t>HM42</t>
  </si>
  <si>
    <t>11/4 W/SS BLDE  PIPE CUTTER PVC     (HM42)</t>
  </si>
  <si>
    <t>642026021548</t>
  </si>
  <si>
    <t>A0942610</t>
  </si>
  <si>
    <t>T100</t>
  </si>
  <si>
    <t>1 OD BLK  PIPE &amp; HOSE CUTTER    (T100)</t>
  </si>
  <si>
    <t>642026021616</t>
  </si>
  <si>
    <t>A0942612</t>
  </si>
  <si>
    <t>T100SS</t>
  </si>
  <si>
    <t>1-1/4 OD SS BLK  PIPE/HOSE CUTR    (T100SS)</t>
  </si>
  <si>
    <t>642026021630</t>
  </si>
  <si>
    <t>A0942614</t>
  </si>
  <si>
    <t>T135</t>
  </si>
  <si>
    <t>1-5/8 OD BLK  PIPE/HOSE CUTTER    (T135)</t>
  </si>
  <si>
    <t>642026021579</t>
  </si>
  <si>
    <t>A0942716</t>
  </si>
  <si>
    <t>SS200</t>
  </si>
  <si>
    <t>1-7/8 OD SS  BLK  PIPE/HOSE CUTR    (SS200)</t>
  </si>
  <si>
    <t>642026021562</t>
  </si>
  <si>
    <t>A094281350</t>
  </si>
  <si>
    <t>BT135</t>
  </si>
  <si>
    <t>BLADE FOR T135 CUTTER PTFE STL   (BT135)</t>
  </si>
  <si>
    <t>642026017220</t>
  </si>
  <si>
    <t>A094281351</t>
  </si>
  <si>
    <t>BT135DP</t>
  </si>
  <si>
    <t>BLADE FOR T135 CUTTER 2PK PTFE   (BT135DP)</t>
  </si>
  <si>
    <t>642026040891</t>
  </si>
  <si>
    <t>A094281353</t>
  </si>
  <si>
    <t>BT135SS</t>
  </si>
  <si>
    <t>BLADE FOR T135 CUTTER SS   (BT135SS)</t>
  </si>
  <si>
    <t>642026024419</t>
  </si>
  <si>
    <t>A09429200</t>
  </si>
  <si>
    <t>SSB200</t>
  </si>
  <si>
    <t>BLADE FOR SS200 CUTTER SS   (SSB200)</t>
  </si>
  <si>
    <t>642026017206</t>
  </si>
  <si>
    <t>A0944300</t>
  </si>
  <si>
    <t>T22466</t>
  </si>
  <si>
    <t>TASK CONTRACTOR HACKSAW   (T22466)</t>
  </si>
  <si>
    <t>062466224666</t>
  </si>
  <si>
    <t>A0944302</t>
  </si>
  <si>
    <t>T7078</t>
  </si>
  <si>
    <t>TASK HANDI CUT MINI HACKSAW   (T7078)</t>
  </si>
  <si>
    <t>062466070782</t>
  </si>
  <si>
    <t>A0944312</t>
  </si>
  <si>
    <t>T22555B</t>
  </si>
  <si>
    <t>12x24T  TASK BIMETAL HSAW BLD    (T22555B)</t>
  </si>
  <si>
    <t>062466925556</t>
  </si>
  <si>
    <t>A0954116</t>
  </si>
  <si>
    <t>T71154</t>
  </si>
  <si>
    <t>16 OZ BLACK HD RUBBER MLT  TASK    (T71154)</t>
  </si>
  <si>
    <t>062466711548</t>
  </si>
  <si>
    <t>A0956104</t>
  </si>
  <si>
    <t>HK400</t>
  </si>
  <si>
    <t>FOUR WAY KEY   (HK400)</t>
  </si>
  <si>
    <t>642026020077</t>
  </si>
  <si>
    <t>A095740501</t>
  </si>
  <si>
    <t>OM5</t>
  </si>
  <si>
    <t>11/2x5YD  ABRASIVE CLTH OPENMSH    (OM5)</t>
  </si>
  <si>
    <t>078698822211</t>
  </si>
  <si>
    <t>A0970807</t>
  </si>
  <si>
    <t>510-3/4</t>
  </si>
  <si>
    <t>3/4  COPPER CLAD TUBE STRAP 1 HOLE   (510-3/4)</t>
  </si>
  <si>
    <t>983200197100</t>
  </si>
  <si>
    <t>A0973015</t>
  </si>
  <si>
    <t>220-11/2</t>
  </si>
  <si>
    <t>11/2  PLASTIC COATED DWV HANGER   (220-11/2)</t>
  </si>
  <si>
    <t>983200253226</t>
  </si>
  <si>
    <t>A0973020</t>
  </si>
  <si>
    <t>220-2</t>
  </si>
  <si>
    <t>2  PLASTIC COATED DWV HANGER   (220-2)</t>
  </si>
  <si>
    <t>983200254216</t>
  </si>
  <si>
    <t>A0973030</t>
  </si>
  <si>
    <t>220-3</t>
  </si>
  <si>
    <t>3  PLASTIC COATED DWV HANGER   (220-3)</t>
  </si>
  <si>
    <t>983200255206</t>
  </si>
  <si>
    <t>A097430430</t>
  </si>
  <si>
    <t>530-11/2X3</t>
  </si>
  <si>
    <t>1/2x3  STUD GUARD 18GA   (530-11/2X3)</t>
  </si>
  <si>
    <t>983200295288</t>
  </si>
  <si>
    <t>A097430450</t>
  </si>
  <si>
    <t>530-11/2X5</t>
  </si>
  <si>
    <t>1/2x5  STUD GUARD 18GA   (530-11/2X5)</t>
  </si>
  <si>
    <t>983200296278</t>
  </si>
  <si>
    <t>A097430460</t>
  </si>
  <si>
    <t>530-11/2X6</t>
  </si>
  <si>
    <t>1/2x6  STUD GUARD 18GA   (530-11/2X6)</t>
  </si>
  <si>
    <t>983200297268</t>
  </si>
  <si>
    <t>A09422361</t>
  </si>
  <si>
    <t>CS36T</t>
  </si>
  <si>
    <t>36  LONG T HANDLE  CABLE SAW    (CS36T)</t>
  </si>
  <si>
    <t>642026032872</t>
  </si>
  <si>
    <t>A09423100</t>
  </si>
  <si>
    <t>HS25</t>
  </si>
  <si>
    <t>1  W/SS BLADE  PIPE CUTTER PVC    (HS25)</t>
  </si>
  <si>
    <t>642026071550</t>
  </si>
  <si>
    <t>A09423101</t>
  </si>
  <si>
    <t>HS25B</t>
  </si>
  <si>
    <t>1  FOR HS25  SS BLADE    (HS25B)</t>
  </si>
  <si>
    <t>642026071581</t>
  </si>
  <si>
    <t>A09423102</t>
  </si>
  <si>
    <t>HS25SP</t>
  </si>
  <si>
    <t>SPRING SET FOR HS25     (HS25SP)</t>
  </si>
  <si>
    <t>642026071598</t>
  </si>
  <si>
    <t>A09423121</t>
  </si>
  <si>
    <t>HRPC42B</t>
  </si>
  <si>
    <t>SS BLADE FOR HRPC42     (HRPC42B)</t>
  </si>
  <si>
    <t>642026086578</t>
  </si>
  <si>
    <t>A09423122</t>
  </si>
  <si>
    <t>HRPC42SP</t>
  </si>
  <si>
    <t>SPRING SET FOR HRPC42     (HRPC42SP)</t>
  </si>
  <si>
    <t>642026087032</t>
  </si>
  <si>
    <t>A09423202</t>
  </si>
  <si>
    <t>HRPC50SP</t>
  </si>
  <si>
    <t>SPRING SET FOR HRPC50     (HRPC50SP)</t>
  </si>
  <si>
    <t>642026087049</t>
  </si>
  <si>
    <t>A09424130</t>
  </si>
  <si>
    <t>HL42A</t>
  </si>
  <si>
    <t>1-3/8  W/SS BLADE  PIPE CUTTER    (HL42A)</t>
  </si>
  <si>
    <t>642026071567</t>
  </si>
  <si>
    <t>A09424131</t>
  </si>
  <si>
    <t>HL42AB</t>
  </si>
  <si>
    <t>1-3/8  FOR HL42A  SS BLADE    (HL42AB)</t>
  </si>
  <si>
    <t>642026071604</t>
  </si>
  <si>
    <t>A09424132</t>
  </si>
  <si>
    <t>HL42ASP</t>
  </si>
  <si>
    <t>SPRING SET FOR HL42A     (HL42ASP)</t>
  </si>
  <si>
    <t>642026071611</t>
  </si>
  <si>
    <t>A09424152</t>
  </si>
  <si>
    <t>HL48SP</t>
  </si>
  <si>
    <t>SPRING SET FOR HL48     (HL48SP)</t>
  </si>
  <si>
    <t>642026071635</t>
  </si>
  <si>
    <t>A09424203</t>
  </si>
  <si>
    <t>HL50SP</t>
  </si>
  <si>
    <t>SPRING SET FOR HL50   (HL50SP)</t>
  </si>
  <si>
    <t>642026024334</t>
  </si>
  <si>
    <t>A09425121</t>
  </si>
  <si>
    <t>HM42B</t>
  </si>
  <si>
    <t>SS BLADE FOR HM42   (HM42B)</t>
  </si>
  <si>
    <t>642026017190</t>
  </si>
  <si>
    <t>A09425122</t>
  </si>
  <si>
    <t>HM42SP</t>
  </si>
  <si>
    <t>SPRING SET FOR HM42   (HM42SP)</t>
  </si>
  <si>
    <t>642026024341</t>
  </si>
  <si>
    <t>A094281000</t>
  </si>
  <si>
    <t>BT100</t>
  </si>
  <si>
    <t>BLADE FOR T100 CUTTER PTFE STL   (BT100)</t>
  </si>
  <si>
    <t>642026017213</t>
  </si>
  <si>
    <t>A094281001</t>
  </si>
  <si>
    <t>BT100SS</t>
  </si>
  <si>
    <t>BLADE FOR T100 CUTTER SS   (BT100SS)</t>
  </si>
  <si>
    <t>642026024396</t>
  </si>
  <si>
    <t>A094281352</t>
  </si>
  <si>
    <t>BT135DPSS</t>
  </si>
  <si>
    <t>BLADE FOR T135 CUTTER 2PK SS   (BT135DPSS)</t>
  </si>
  <si>
    <t>642026077804</t>
  </si>
  <si>
    <t>A0944301</t>
  </si>
  <si>
    <t>T22467</t>
  </si>
  <si>
    <t>TASK HOME OWNER PRO HACKSAW   (T22467)</t>
  </si>
  <si>
    <t>062466224673</t>
  </si>
  <si>
    <t>A0944310</t>
  </si>
  <si>
    <t>T22552B</t>
  </si>
  <si>
    <t>10X24T  TASK BIMETAL HSAW BLD    (T22552B)</t>
  </si>
  <si>
    <t>062466925525</t>
  </si>
  <si>
    <t>A0944500</t>
  </si>
  <si>
    <t>T22370</t>
  </si>
  <si>
    <t>TASK AVIATION SNIPS ST CUT YEL   (T22370)</t>
  </si>
  <si>
    <t>062466223706</t>
  </si>
  <si>
    <t>A0944624</t>
  </si>
  <si>
    <t>T25426</t>
  </si>
  <si>
    <t>BOLT CUTTER  TASK 24     (T25426)</t>
  </si>
  <si>
    <t>062466254267</t>
  </si>
  <si>
    <t>A0944630</t>
  </si>
  <si>
    <t>T25428</t>
  </si>
  <si>
    <t>BOLT CUTTER  TASK 30    (T25428)</t>
  </si>
  <si>
    <t>062466254281</t>
  </si>
  <si>
    <t>A0944700</t>
  </si>
  <si>
    <t>T00970</t>
  </si>
  <si>
    <t>TASK LG UTIL KNIFE SET/BX OF 36     (T00970)</t>
  </si>
  <si>
    <t>062466009706</t>
  </si>
  <si>
    <t>A0944701</t>
  </si>
  <si>
    <t>T00971</t>
  </si>
  <si>
    <t>TASK UTIL KNIFE SFT HND YLW EA   (T00971)</t>
  </si>
  <si>
    <t>062466009713</t>
  </si>
  <si>
    <t>A0944702</t>
  </si>
  <si>
    <t>T00988</t>
  </si>
  <si>
    <t>TASK UTILITY KNIFE BLADE 50/PK     (T00988)</t>
  </si>
  <si>
    <t>062466009881</t>
  </si>
  <si>
    <t>A0945312</t>
  </si>
  <si>
    <t>PVCSW12</t>
  </si>
  <si>
    <t>12 IN ALUMINUM HANDLE  PVC SAW    (PVCSW12)</t>
  </si>
  <si>
    <t>765374307802</t>
  </si>
  <si>
    <t>A09453120</t>
  </si>
  <si>
    <t>PVCSW12B</t>
  </si>
  <si>
    <t>12 IN BLADE ONLY  PVC SAW    (PVCSW12B)</t>
  </si>
  <si>
    <t>765374307826</t>
  </si>
  <si>
    <t>A0945318</t>
  </si>
  <si>
    <t>PVCSW18</t>
  </si>
  <si>
    <t>18 IN ALUMINUM HANDLE  PVC SAW    (PVCSW18)</t>
  </si>
  <si>
    <t>765374307840</t>
  </si>
  <si>
    <t>A09453180</t>
  </si>
  <si>
    <t>PVCSW18B</t>
  </si>
  <si>
    <t>18 IN BLADE ONLY  PVC SAW    (PVCSW18B)</t>
  </si>
  <si>
    <t>765374307864</t>
  </si>
  <si>
    <t>A0953010</t>
  </si>
  <si>
    <t>T25343</t>
  </si>
  <si>
    <t>10  GROOVE JOINT  TASK PLIERS    (T25343)</t>
  </si>
  <si>
    <t>062466253437</t>
  </si>
  <si>
    <t>A0953012</t>
  </si>
  <si>
    <t>T25344</t>
  </si>
  <si>
    <t>12  GROOVE JOINT  TASK PLIERS    (T25344)</t>
  </si>
  <si>
    <t>062466253444</t>
  </si>
  <si>
    <t>A0953210</t>
  </si>
  <si>
    <t>T25361</t>
  </si>
  <si>
    <t>6  DIAGONAL CUTTER  TASK PLIERS    (T25361)</t>
  </si>
  <si>
    <t>062466253611</t>
  </si>
  <si>
    <t>A0953365</t>
  </si>
  <si>
    <t>T25381</t>
  </si>
  <si>
    <t>6-1/2  LONG NOSE  TASK PLIERS    (T25381)</t>
  </si>
  <si>
    <t>062466253819</t>
  </si>
  <si>
    <t>A0953506</t>
  </si>
  <si>
    <t>T7906</t>
  </si>
  <si>
    <t>6  ADJUSTABLE WRENCH  TASK    (T7906)</t>
  </si>
  <si>
    <t>062466079068</t>
  </si>
  <si>
    <t>A0953510</t>
  </si>
  <si>
    <t>T7910</t>
  </si>
  <si>
    <t>10  ADJUSTABLE WRENCH  TASK    (T7910)</t>
  </si>
  <si>
    <t>062466079105</t>
  </si>
  <si>
    <t>A0953512</t>
  </si>
  <si>
    <t>T7912</t>
  </si>
  <si>
    <t>12  ADJUSTABLE WRENCH  TASK    (T7912)</t>
  </si>
  <si>
    <t>062466079129</t>
  </si>
  <si>
    <t>A0953515</t>
  </si>
  <si>
    <t>T7915</t>
  </si>
  <si>
    <t>15  ADJUSTABLE WRENCH  TASK    (T7915)</t>
  </si>
  <si>
    <t>062466079150</t>
  </si>
  <si>
    <t>A0953610</t>
  </si>
  <si>
    <t>T25432</t>
  </si>
  <si>
    <t>10  PIPE WRENCH  TASK    (T25432)</t>
  </si>
  <si>
    <t>062466254328</t>
  </si>
  <si>
    <t>A0953614</t>
  </si>
  <si>
    <t>T25436</t>
  </si>
  <si>
    <t>14  PIPE WRENCH  TASK    (T25436)</t>
  </si>
  <si>
    <t>062466254366</t>
  </si>
  <si>
    <t>A0953618</t>
  </si>
  <si>
    <t>T25438</t>
  </si>
  <si>
    <t>18  PIPE WRENCH  TASK    (T25438)</t>
  </si>
  <si>
    <t>062466254380</t>
  </si>
  <si>
    <t>A0953624</t>
  </si>
  <si>
    <t>T25446</t>
  </si>
  <si>
    <t>24  PIPE WRENCH  TASK    (T25446)</t>
  </si>
  <si>
    <t>062466254465</t>
  </si>
  <si>
    <t>A0953714</t>
  </si>
  <si>
    <t>T25464</t>
  </si>
  <si>
    <t>14  ALUM PIPE WRENCH  TASK    (T25464)</t>
  </si>
  <si>
    <t>062466254649</t>
  </si>
  <si>
    <t>A0953718</t>
  </si>
  <si>
    <t>T25468</t>
  </si>
  <si>
    <t>18  ALUM PIPE WRENCH  TASK    (T25468)</t>
  </si>
  <si>
    <t>062466254687</t>
  </si>
  <si>
    <t>A0953802</t>
  </si>
  <si>
    <t>T50232</t>
  </si>
  <si>
    <t>#2 PHILLIPSX4 S/DRIVER  TASK    (T50232)</t>
  </si>
  <si>
    <t>062466502320</t>
  </si>
  <si>
    <t>A0953803</t>
  </si>
  <si>
    <t>T50233</t>
  </si>
  <si>
    <t>#3 PHILLIPSX6 S/DRIVER  TASK    (T50233)</t>
  </si>
  <si>
    <t>062466502337</t>
  </si>
  <si>
    <t>A0954002</t>
  </si>
  <si>
    <t>T23106</t>
  </si>
  <si>
    <t>1/4 NUT DRIVER  TASK    (T23106)</t>
  </si>
  <si>
    <t>062466231060</t>
  </si>
  <si>
    <t>A0954003</t>
  </si>
  <si>
    <t>T23109</t>
  </si>
  <si>
    <t>3/8 NUT DRIVER  TASK    (T23109)</t>
  </si>
  <si>
    <t>062466231091</t>
  </si>
  <si>
    <t>A0954004</t>
  </si>
  <si>
    <t>T23107</t>
  </si>
  <si>
    <t>5/16 NUT DRIVER  TASK    (T23107)</t>
  </si>
  <si>
    <t>062466231077</t>
  </si>
  <si>
    <t>A0956002</t>
  </si>
  <si>
    <t>HAS300</t>
  </si>
  <si>
    <t>WRENCH ADJ STRAINER &amp; SPUD   (HAS300)</t>
  </si>
  <si>
    <t>642026016766</t>
  </si>
  <si>
    <t>A0956004</t>
  </si>
  <si>
    <t>HI380</t>
  </si>
  <si>
    <t>3/8 INTERNAL PIPE WRENCH   (HI380)</t>
  </si>
  <si>
    <t>642026020640</t>
  </si>
  <si>
    <t>A0956005</t>
  </si>
  <si>
    <t>HI500</t>
  </si>
  <si>
    <t>1/2 INTERNAL PIPE WRENCH    (HI500)</t>
  </si>
  <si>
    <t>642026020633</t>
  </si>
  <si>
    <t>A0956007</t>
  </si>
  <si>
    <t>HI750</t>
  </si>
  <si>
    <t>3/4 INTERNAL PIPE WRENCH   (HI750)</t>
  </si>
  <si>
    <t>642026020619</t>
  </si>
  <si>
    <t>A0956010</t>
  </si>
  <si>
    <t>HI100</t>
  </si>
  <si>
    <t>1   INTERNAL PIPE WRENCH   (HI100)</t>
  </si>
  <si>
    <t>642026020626</t>
  </si>
  <si>
    <t>A0956105</t>
  </si>
  <si>
    <t>HW500</t>
  </si>
  <si>
    <t>WRENCH SET SOCKET TUB &amp; SHOWER   (HW500)</t>
  </si>
  <si>
    <t>642026025935</t>
  </si>
  <si>
    <t>A0956114</t>
  </si>
  <si>
    <t>HP400</t>
  </si>
  <si>
    <t>WRENCH 4 WAY COUNTERSUNK PLUG   (HP400)</t>
  </si>
  <si>
    <t>642026025904</t>
  </si>
  <si>
    <t>A0956115</t>
  </si>
  <si>
    <t>HS500</t>
  </si>
  <si>
    <t>SPANNER/STRAINER WRENCH   (HS500)</t>
  </si>
  <si>
    <t>642026024303</t>
  </si>
  <si>
    <t>A095612</t>
  </si>
  <si>
    <t>HPO400</t>
  </si>
  <si>
    <t>WRENCH 4 WAY PLUG   (HPO400)</t>
  </si>
  <si>
    <t>642026025911</t>
  </si>
  <si>
    <t>A09573020</t>
  </si>
  <si>
    <t>FB200</t>
  </si>
  <si>
    <t>2        FITTING BRUSH STANDARD    (FB200)</t>
  </si>
  <si>
    <t>038091941001</t>
  </si>
  <si>
    <t>A09573105</t>
  </si>
  <si>
    <t>FB50E</t>
  </si>
  <si>
    <t>1/2  FITTING BRUSH ECONOMY    (FB50E)</t>
  </si>
  <si>
    <t>038091960309</t>
  </si>
  <si>
    <t>A09573110</t>
  </si>
  <si>
    <t>FB100E</t>
  </si>
  <si>
    <t>1      FITTING BRUSH ECONOMY    (FB100E)</t>
  </si>
  <si>
    <t>038091960705</t>
  </si>
  <si>
    <t>A09573112</t>
  </si>
  <si>
    <t>FB125E</t>
  </si>
  <si>
    <t>11/4  FITTING BRUSH ECONOMY    (FB125E)</t>
  </si>
  <si>
    <t>038091960804</t>
  </si>
  <si>
    <t>A09573115</t>
  </si>
  <si>
    <t>FB150E</t>
  </si>
  <si>
    <t>11/2  FITTING BRUSH ECONOMY    (FB150E)</t>
  </si>
  <si>
    <t>038091960903</t>
  </si>
  <si>
    <t>A09573120</t>
  </si>
  <si>
    <t>FB200E</t>
  </si>
  <si>
    <t>2      FITTING BRUSH ECONOMY    (FB200E)</t>
  </si>
  <si>
    <t>038091961009</t>
  </si>
  <si>
    <t>A095741000</t>
  </si>
  <si>
    <t>AC310</t>
  </si>
  <si>
    <t>120GRT11/2X10YD  ABRASIVE CLOTH    (AC310)</t>
  </si>
  <si>
    <t>078698133089</t>
  </si>
  <si>
    <t>A095741001</t>
  </si>
  <si>
    <t>OM10</t>
  </si>
  <si>
    <t>11/2X10YD  ABRASIVE CLTH OPENMSH   (OM10)</t>
  </si>
  <si>
    <t>078698822228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</si>
</sst>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9C0006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  <font>
      <sz val="11"/>
      <color theme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4" fillId="2" borderId="0" applyNumberFormat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4" fontId="8" fillId="0" borderId="1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/>
    </xf>
    <xf numFmtId="0" fontId="0" fillId="5" borderId="14" xfId="0" applyFill="1" applyBorder="1" applyAlignment="1">
      <alignment horizontal="left"/>
    </xf>
    <xf numFmtId="0" fontId="9" fillId="0" borderId="0" xfId="4" applyFont="1" applyBorder="1" applyAlignment="1"/>
    <xf numFmtId="0" fontId="0" fillId="0" borderId="15" xfId="0" applyBorder="1"/>
    <xf numFmtId="2" fontId="0" fillId="3" borderId="16" xfId="0" applyNumberFormat="1" applyFill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7" fillId="0" borderId="0" xfId="4" applyBorder="1" applyAlignment="1"/>
    <xf numFmtId="0" fontId="0" fillId="0" borderId="19" xfId="0" applyBorder="1" applyAlignment="1">
      <alignment horizontal="center"/>
    </xf>
    <xf numFmtId="0" fontId="0" fillId="0" borderId="20" xfId="0" applyBorder="1"/>
    <xf numFmtId="0" fontId="8" fillId="0" borderId="9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164" fontId="8" fillId="0" borderId="7" xfId="0" applyNumberFormat="1" applyFont="1" applyBorder="1"/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64" fontId="8" fillId="0" borderId="5" xfId="0" applyNumberFormat="1" applyFont="1" applyBorder="1"/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164" fontId="8" fillId="0" borderId="2" xfId="0" applyNumberFormat="1" applyFont="1" applyBorder="1"/>
    <xf numFmtId="44" fontId="12" fillId="0" borderId="8" xfId="3" applyFont="1" applyFill="1" applyBorder="1" applyAlignment="1">
      <alignment horizontal="center"/>
    </xf>
    <xf numFmtId="44" fontId="12" fillId="0" borderId="1" xfId="3" applyFont="1" applyFill="1" applyBorder="1" applyAlignment="1">
      <alignment horizontal="center"/>
    </xf>
    <xf numFmtId="44" fontId="12" fillId="0" borderId="3" xfId="3" applyFont="1" applyFill="1" applyBorder="1" applyAlignment="1">
      <alignment horizontal="center"/>
    </xf>
    <xf numFmtId="0" fontId="9" fillId="0" borderId="0" xfId="4" applyFont="1" applyBorder="1" applyAlignment="1"/>
    <xf numFmtId="0" fontId="11" fillId="0" borderId="19" xfId="0" applyFont="1" applyBorder="1" applyAlignment="1">
      <alignment horizontal="right" vertical="top" wrapText="1"/>
    </xf>
    <xf numFmtId="0" fontId="11" fillId="0" borderId="19" xfId="0" applyFont="1" applyBorder="1" applyAlignment="1">
      <alignment horizontal="right" vertical="top"/>
    </xf>
    <xf numFmtId="0" fontId="11" fillId="0" borderId="18" xfId="0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2" fillId="0" borderId="17" xfId="0" applyFont="1" applyBorder="1" applyAlignment="1">
      <alignment horizontal="right" vertical="center"/>
    </xf>
  </cellXfs>
  <cellStyles count="5">
    <cellStyle name="Bad 2" xfId="2" xr:uid="{AE27D3C6-16C1-4B4C-86F2-17F5F66A68E5}"/>
    <cellStyle name="Currency" xfId="3" builtinId="4"/>
    <cellStyle name="Hyperlink" xfId="4" builtinId="8"/>
    <cellStyle name="Normal" xfId="0" builtinId="0"/>
    <cellStyle name="Normal 2" xfId="1" xr:uid="{4D9844A2-629E-49BD-A614-2C537BD28F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154305</xdr:colOff>
      <xdr:row>1</xdr:row>
      <xdr:rowOff>123825</xdr:rowOff>
    </xdr:from>
    <xdr:ext cx="739045" cy="972697"/>
    <xdr:pic>
      <xdr:nvPicPr>
        <xdr:cNvPr id="2" name="Picture 1">
          <a:extLst>
            <a:ext uri="{FF2B5EF4-FFF2-40B4-BE49-F238E27FC236}">
              <a16:creationId xmlns:a16="http://schemas.microsoft.com/office/drawing/2014/main" id="{462AB70C-2E48-425E-8CAC-F1C688A61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605" y="307975"/>
          <a:ext cx="739045" cy="9726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A687C-0086-4DCC-B17C-9C3D2AA4F4AE}">
  <sheetPr>
    <tabColor rgb="FFFFC000"/>
    <pageSetUpPr fitToPage="1"/>
  </sheetPr>
  <dimension ref="B1:H139"/>
  <sheetViews>
    <sheetView showGridLines="0" tabSelected="1" zoomScaleNormal="100" zoomScalePageLayoutView="40" workbookViewId="0">
      <selection activeCell="H6" sqref="H6"/>
    </sheetView>
  </sheetViews>
  <sheetFormatPr defaultColWidth="8.85546875" defaultRowHeight="14.45"/>
  <cols>
    <col min="1" max="1" width="4" customWidth="1"/>
    <col min="2" max="2" width="15.7109375" customWidth="1"/>
    <col min="3" max="3" width="17.28515625" style="1" bestFit="1" customWidth="1"/>
    <col min="4" max="4" width="53.7109375" customWidth="1"/>
    <col min="5" max="5" width="16.28515625" customWidth="1"/>
    <col min="6" max="6" width="11.28515625" customWidth="1"/>
    <col min="7" max="7" width="12.7109375" style="1" customWidth="1"/>
    <col min="8" max="8" width="12.7109375" customWidth="1"/>
  </cols>
  <sheetData>
    <row r="1" spans="2:8" ht="15" thickBot="1"/>
    <row r="2" spans="2:8" ht="16.149999999999999" customHeight="1">
      <c r="B2" s="17"/>
      <c r="C2" s="16"/>
      <c r="D2" s="37" t="s">
        <v>0</v>
      </c>
      <c r="E2" s="37"/>
      <c r="F2" s="37"/>
      <c r="G2" s="38"/>
      <c r="H2" s="39"/>
    </row>
    <row r="3" spans="2:8" ht="15" customHeight="1">
      <c r="B3" s="12"/>
      <c r="G3" s="40" t="s">
        <v>1</v>
      </c>
      <c r="H3" s="41"/>
    </row>
    <row r="4" spans="2:8" ht="15" customHeight="1">
      <c r="B4" s="12"/>
      <c r="G4" s="40" t="s">
        <v>2</v>
      </c>
      <c r="H4" s="41"/>
    </row>
    <row r="5" spans="2:8" ht="15" customHeight="1" thickBot="1">
      <c r="B5" s="12"/>
      <c r="F5" s="40" t="s">
        <v>3</v>
      </c>
      <c r="G5" s="40"/>
      <c r="H5" s="41"/>
    </row>
    <row r="6" spans="2:8" ht="29.65" customHeight="1" thickBot="1">
      <c r="B6" s="12"/>
      <c r="D6" s="15"/>
      <c r="E6" s="15"/>
      <c r="F6" s="15"/>
      <c r="G6" s="14" t="s">
        <v>4</v>
      </c>
      <c r="H6" s="13">
        <v>0</v>
      </c>
    </row>
    <row r="7" spans="2:8" ht="15" customHeight="1" thickBot="1">
      <c r="B7" s="12"/>
      <c r="C7" s="36"/>
      <c r="D7" s="36"/>
      <c r="E7" s="11"/>
      <c r="F7" s="11"/>
      <c r="G7" s="10" t="s">
        <v>5</v>
      </c>
      <c r="H7" s="9">
        <f>(100-H6)/100</f>
        <v>1</v>
      </c>
    </row>
    <row r="8" spans="2:8" s="5" customFormat="1" ht="30" customHeight="1" thickBot="1">
      <c r="B8" s="8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6" t="s">
        <v>12</v>
      </c>
    </row>
    <row r="9" spans="2:8" s="1" customFormat="1">
      <c r="B9" s="18" t="s">
        <v>13</v>
      </c>
      <c r="C9" s="19" t="s">
        <v>14</v>
      </c>
      <c r="D9" s="20" t="s">
        <v>15</v>
      </c>
      <c r="E9" s="21" t="s">
        <v>16</v>
      </c>
      <c r="F9" s="21">
        <v>10</v>
      </c>
      <c r="G9" s="33">
        <v>26.46</v>
      </c>
      <c r="H9" s="22">
        <f t="shared" ref="H9:H39" si="0">G9*$H$7</f>
        <v>26.46</v>
      </c>
    </row>
    <row r="10" spans="2:8" s="1" customFormat="1">
      <c r="B10" s="23" t="s">
        <v>17</v>
      </c>
      <c r="C10" s="24" t="s">
        <v>18</v>
      </c>
      <c r="D10" s="25" t="s">
        <v>19</v>
      </c>
      <c r="E10" s="26" t="s">
        <v>20</v>
      </c>
      <c r="F10" s="26">
        <v>12</v>
      </c>
      <c r="G10" s="34">
        <v>8.44</v>
      </c>
      <c r="H10" s="27">
        <f t="shared" si="0"/>
        <v>8.44</v>
      </c>
    </row>
    <row r="11" spans="2:8" s="1" customFormat="1">
      <c r="B11" s="23" t="s">
        <v>21</v>
      </c>
      <c r="C11" s="24" t="s">
        <v>22</v>
      </c>
      <c r="D11" s="25" t="s">
        <v>23</v>
      </c>
      <c r="E11" s="26" t="s">
        <v>24</v>
      </c>
      <c r="F11" s="26">
        <v>12</v>
      </c>
      <c r="G11" s="34">
        <v>9.02</v>
      </c>
      <c r="H11" s="27">
        <f t="shared" si="0"/>
        <v>9.02</v>
      </c>
    </row>
    <row r="12" spans="2:8" s="1" customFormat="1">
      <c r="B12" s="23" t="s">
        <v>25</v>
      </c>
      <c r="C12" s="24" t="s">
        <v>26</v>
      </c>
      <c r="D12" s="25" t="s">
        <v>27</v>
      </c>
      <c r="E12" s="26" t="s">
        <v>28</v>
      </c>
      <c r="F12" s="26">
        <v>12</v>
      </c>
      <c r="G12" s="34">
        <v>9.69</v>
      </c>
      <c r="H12" s="27">
        <f t="shared" si="0"/>
        <v>9.69</v>
      </c>
    </row>
    <row r="13" spans="2:8" s="1" customFormat="1">
      <c r="B13" s="23" t="s">
        <v>29</v>
      </c>
      <c r="C13" s="24" t="s">
        <v>30</v>
      </c>
      <c r="D13" s="25" t="s">
        <v>31</v>
      </c>
      <c r="E13" s="26" t="s">
        <v>32</v>
      </c>
      <c r="F13" s="26">
        <v>12</v>
      </c>
      <c r="G13" s="34">
        <v>11.53</v>
      </c>
      <c r="H13" s="27">
        <f t="shared" si="0"/>
        <v>11.53</v>
      </c>
    </row>
    <row r="14" spans="2:8" s="1" customFormat="1">
      <c r="B14" s="23" t="s">
        <v>33</v>
      </c>
      <c r="C14" s="24" t="s">
        <v>34</v>
      </c>
      <c r="D14" s="25" t="s">
        <v>35</v>
      </c>
      <c r="E14" s="26" t="s">
        <v>36</v>
      </c>
      <c r="F14" s="26">
        <v>12</v>
      </c>
      <c r="G14" s="34">
        <v>12.78</v>
      </c>
      <c r="H14" s="27">
        <f t="shared" si="0"/>
        <v>12.78</v>
      </c>
    </row>
    <row r="15" spans="2:8" s="1" customFormat="1">
      <c r="B15" s="23" t="s">
        <v>37</v>
      </c>
      <c r="C15" s="24" t="s">
        <v>38</v>
      </c>
      <c r="D15" s="25" t="s">
        <v>39</v>
      </c>
      <c r="E15" s="26" t="s">
        <v>40</v>
      </c>
      <c r="F15" s="26">
        <v>12</v>
      </c>
      <c r="G15" s="34">
        <v>6.6</v>
      </c>
      <c r="H15" s="27">
        <f t="shared" si="0"/>
        <v>6.6</v>
      </c>
    </row>
    <row r="16" spans="2:8" s="1" customFormat="1">
      <c r="B16" s="23" t="s">
        <v>41</v>
      </c>
      <c r="C16" s="24" t="s">
        <v>42</v>
      </c>
      <c r="D16" s="25" t="s">
        <v>43</v>
      </c>
      <c r="E16" s="26" t="s">
        <v>44</v>
      </c>
      <c r="F16" s="26">
        <v>1</v>
      </c>
      <c r="G16" s="34">
        <v>149.04</v>
      </c>
      <c r="H16" s="27">
        <f t="shared" si="0"/>
        <v>149.04</v>
      </c>
    </row>
    <row r="17" spans="2:8" s="1" customFormat="1">
      <c r="B17" s="23" t="s">
        <v>45</v>
      </c>
      <c r="C17" s="24" t="s">
        <v>46</v>
      </c>
      <c r="D17" s="25" t="s">
        <v>47</v>
      </c>
      <c r="E17" s="26" t="s">
        <v>48</v>
      </c>
      <c r="F17" s="26">
        <v>12</v>
      </c>
      <c r="G17" s="34">
        <v>25.62</v>
      </c>
      <c r="H17" s="27">
        <f t="shared" si="0"/>
        <v>25.62</v>
      </c>
    </row>
    <row r="18" spans="2:8" s="1" customFormat="1">
      <c r="B18" s="23" t="s">
        <v>49</v>
      </c>
      <c r="C18" s="24" t="s">
        <v>50</v>
      </c>
      <c r="D18" s="25" t="s">
        <v>51</v>
      </c>
      <c r="E18" s="26" t="s">
        <v>52</v>
      </c>
      <c r="F18" s="26">
        <v>50</v>
      </c>
      <c r="G18" s="34">
        <v>25.54</v>
      </c>
      <c r="H18" s="27">
        <f t="shared" si="0"/>
        <v>25.54</v>
      </c>
    </row>
    <row r="19" spans="2:8" s="1" customFormat="1">
      <c r="B19" s="23" t="s">
        <v>53</v>
      </c>
      <c r="C19" s="24" t="s">
        <v>54</v>
      </c>
      <c r="D19" s="25" t="s">
        <v>55</v>
      </c>
      <c r="E19" s="26" t="s">
        <v>56</v>
      </c>
      <c r="F19" s="26">
        <v>36</v>
      </c>
      <c r="G19" s="34">
        <v>35.51</v>
      </c>
      <c r="H19" s="27">
        <f t="shared" si="0"/>
        <v>35.51</v>
      </c>
    </row>
    <row r="20" spans="2:8" s="1" customFormat="1">
      <c r="B20" s="23" t="s">
        <v>57</v>
      </c>
      <c r="C20" s="24" t="s">
        <v>58</v>
      </c>
      <c r="D20" s="25" t="s">
        <v>59</v>
      </c>
      <c r="E20" s="26" t="s">
        <v>60</v>
      </c>
      <c r="F20" s="26">
        <v>50</v>
      </c>
      <c r="G20" s="34">
        <v>6.66</v>
      </c>
      <c r="H20" s="27">
        <f t="shared" si="0"/>
        <v>6.66</v>
      </c>
    </row>
    <row r="21" spans="2:8" s="1" customFormat="1">
      <c r="B21" s="23" t="s">
        <v>61</v>
      </c>
      <c r="C21" s="24" t="s">
        <v>62</v>
      </c>
      <c r="D21" s="25" t="s">
        <v>63</v>
      </c>
      <c r="E21" s="26" t="s">
        <v>64</v>
      </c>
      <c r="F21" s="26">
        <v>50</v>
      </c>
      <c r="G21" s="34">
        <v>8.65</v>
      </c>
      <c r="H21" s="27">
        <f t="shared" si="0"/>
        <v>8.65</v>
      </c>
    </row>
    <row r="22" spans="2:8" s="1" customFormat="1">
      <c r="B22" s="23" t="s">
        <v>65</v>
      </c>
      <c r="C22" s="24" t="s">
        <v>66</v>
      </c>
      <c r="D22" s="25" t="s">
        <v>67</v>
      </c>
      <c r="E22" s="26" t="s">
        <v>68</v>
      </c>
      <c r="F22" s="26">
        <v>20</v>
      </c>
      <c r="G22" s="34">
        <v>26.34</v>
      </c>
      <c r="H22" s="27">
        <f t="shared" si="0"/>
        <v>26.34</v>
      </c>
    </row>
    <row r="23" spans="2:8" s="1" customFormat="1">
      <c r="B23" s="23" t="s">
        <v>69</v>
      </c>
      <c r="C23" s="24" t="s">
        <v>70</v>
      </c>
      <c r="D23" s="25" t="s">
        <v>71</v>
      </c>
      <c r="E23" s="26" t="s">
        <v>72</v>
      </c>
      <c r="F23" s="26">
        <v>20</v>
      </c>
      <c r="G23" s="34">
        <v>34.47</v>
      </c>
      <c r="H23" s="27">
        <f t="shared" si="0"/>
        <v>34.47</v>
      </c>
    </row>
    <row r="24" spans="2:8" s="1" customFormat="1">
      <c r="B24" s="23" t="s">
        <v>73</v>
      </c>
      <c r="C24" s="24" t="s">
        <v>74</v>
      </c>
      <c r="D24" s="25" t="s">
        <v>75</v>
      </c>
      <c r="E24" s="26" t="s">
        <v>76</v>
      </c>
      <c r="F24" s="26">
        <v>50</v>
      </c>
      <c r="G24" s="34">
        <v>6.73</v>
      </c>
      <c r="H24" s="27">
        <f t="shared" si="0"/>
        <v>6.73</v>
      </c>
    </row>
    <row r="25" spans="2:8" s="1" customFormat="1">
      <c r="B25" s="23" t="s">
        <v>77</v>
      </c>
      <c r="C25" s="24" t="s">
        <v>78</v>
      </c>
      <c r="D25" s="25" t="s">
        <v>79</v>
      </c>
      <c r="E25" s="26" t="s">
        <v>80</v>
      </c>
      <c r="F25" s="26">
        <v>50</v>
      </c>
      <c r="G25" s="34">
        <v>7.6</v>
      </c>
      <c r="H25" s="27">
        <f t="shared" si="0"/>
        <v>7.6</v>
      </c>
    </row>
    <row r="26" spans="2:8">
      <c r="B26" s="23" t="s">
        <v>81</v>
      </c>
      <c r="C26" s="24" t="s">
        <v>82</v>
      </c>
      <c r="D26" s="25" t="s">
        <v>83</v>
      </c>
      <c r="E26" s="26" t="s">
        <v>84</v>
      </c>
      <c r="F26" s="26">
        <v>50</v>
      </c>
      <c r="G26" s="34">
        <v>8.7200000000000006</v>
      </c>
      <c r="H26" s="27">
        <f t="shared" si="0"/>
        <v>8.7200000000000006</v>
      </c>
    </row>
    <row r="27" spans="2:8">
      <c r="B27" s="23" t="s">
        <v>85</v>
      </c>
      <c r="C27" s="24" t="s">
        <v>86</v>
      </c>
      <c r="D27" s="25" t="s">
        <v>87</v>
      </c>
      <c r="E27" s="26" t="s">
        <v>88</v>
      </c>
      <c r="F27" s="26">
        <v>20</v>
      </c>
      <c r="G27" s="34">
        <v>26.4</v>
      </c>
      <c r="H27" s="27">
        <f t="shared" si="0"/>
        <v>26.4</v>
      </c>
    </row>
    <row r="28" spans="2:8">
      <c r="B28" s="23" t="s">
        <v>89</v>
      </c>
      <c r="C28" s="24" t="s">
        <v>90</v>
      </c>
      <c r="D28" s="25" t="s">
        <v>91</v>
      </c>
      <c r="E28" s="26" t="s">
        <v>92</v>
      </c>
      <c r="F28" s="26">
        <v>20</v>
      </c>
      <c r="G28" s="34">
        <v>34.47</v>
      </c>
      <c r="H28" s="27">
        <f t="shared" si="0"/>
        <v>34.47</v>
      </c>
    </row>
    <row r="29" spans="2:8">
      <c r="B29" s="23" t="s">
        <v>93</v>
      </c>
      <c r="C29" s="24" t="s">
        <v>94</v>
      </c>
      <c r="D29" s="25" t="s">
        <v>95</v>
      </c>
      <c r="E29" s="26" t="s">
        <v>96</v>
      </c>
      <c r="F29" s="26">
        <v>50</v>
      </c>
      <c r="G29" s="34">
        <v>6.81</v>
      </c>
      <c r="H29" s="27">
        <f t="shared" si="0"/>
        <v>6.81</v>
      </c>
    </row>
    <row r="30" spans="2:8">
      <c r="B30" s="23" t="s">
        <v>97</v>
      </c>
      <c r="C30" s="24" t="s">
        <v>98</v>
      </c>
      <c r="D30" s="25" t="s">
        <v>99</v>
      </c>
      <c r="E30" s="26" t="s">
        <v>100</v>
      </c>
      <c r="F30" s="26">
        <v>50</v>
      </c>
      <c r="G30" s="34">
        <v>7.6</v>
      </c>
      <c r="H30" s="27">
        <f t="shared" si="0"/>
        <v>7.6</v>
      </c>
    </row>
    <row r="31" spans="2:8">
      <c r="B31" s="23" t="s">
        <v>101</v>
      </c>
      <c r="C31" s="24" t="s">
        <v>102</v>
      </c>
      <c r="D31" s="25" t="s">
        <v>103</v>
      </c>
      <c r="E31" s="26" t="s">
        <v>104</v>
      </c>
      <c r="F31" s="26">
        <v>50</v>
      </c>
      <c r="G31" s="34">
        <v>8.8000000000000007</v>
      </c>
      <c r="H31" s="27">
        <f t="shared" si="0"/>
        <v>8.8000000000000007</v>
      </c>
    </row>
    <row r="32" spans="2:8">
      <c r="B32" s="23" t="s">
        <v>105</v>
      </c>
      <c r="C32" s="24" t="s">
        <v>106</v>
      </c>
      <c r="D32" s="25" t="s">
        <v>107</v>
      </c>
      <c r="E32" s="26" t="s">
        <v>108</v>
      </c>
      <c r="F32" s="26">
        <v>50</v>
      </c>
      <c r="G32" s="34">
        <v>8.7100000000000009</v>
      </c>
      <c r="H32" s="27">
        <f t="shared" si="0"/>
        <v>8.7100000000000009</v>
      </c>
    </row>
    <row r="33" spans="2:8">
      <c r="B33" s="23" t="s">
        <v>109</v>
      </c>
      <c r="C33" s="24" t="s">
        <v>110</v>
      </c>
      <c r="D33" s="25" t="s">
        <v>111</v>
      </c>
      <c r="E33" s="26" t="s">
        <v>112</v>
      </c>
      <c r="F33" s="26">
        <v>64</v>
      </c>
      <c r="G33" s="34">
        <v>3.9264999999999999</v>
      </c>
      <c r="H33" s="27">
        <f t="shared" si="0"/>
        <v>3.9264999999999999</v>
      </c>
    </row>
    <row r="34" spans="2:8">
      <c r="B34" s="23" t="s">
        <v>113</v>
      </c>
      <c r="C34" s="24" t="s">
        <v>114</v>
      </c>
      <c r="D34" s="25" t="s">
        <v>115</v>
      </c>
      <c r="E34" s="26" t="s">
        <v>116</v>
      </c>
      <c r="F34" s="26">
        <v>64</v>
      </c>
      <c r="G34" s="34">
        <v>4.6124000000000001</v>
      </c>
      <c r="H34" s="27">
        <f t="shared" si="0"/>
        <v>4.6124000000000001</v>
      </c>
    </row>
    <row r="35" spans="2:8">
      <c r="B35" s="23" t="s">
        <v>117</v>
      </c>
      <c r="C35" s="24" t="s">
        <v>118</v>
      </c>
      <c r="D35" s="25" t="s">
        <v>119</v>
      </c>
      <c r="E35" s="26" t="s">
        <v>120</v>
      </c>
      <c r="F35" s="26">
        <v>50</v>
      </c>
      <c r="G35" s="34">
        <v>25.54</v>
      </c>
      <c r="H35" s="27">
        <f t="shared" si="0"/>
        <v>25.54</v>
      </c>
    </row>
    <row r="36" spans="2:8">
      <c r="B36" s="23" t="s">
        <v>121</v>
      </c>
      <c r="C36" s="24" t="s">
        <v>122</v>
      </c>
      <c r="D36" s="25" t="s">
        <v>123</v>
      </c>
      <c r="E36" s="26" t="s">
        <v>124</v>
      </c>
      <c r="F36" s="26">
        <v>24</v>
      </c>
      <c r="G36" s="34">
        <v>49.79</v>
      </c>
      <c r="H36" s="27">
        <f t="shared" si="0"/>
        <v>49.79</v>
      </c>
    </row>
    <row r="37" spans="2:8">
      <c r="B37" s="23" t="s">
        <v>125</v>
      </c>
      <c r="C37" s="24" t="s">
        <v>126</v>
      </c>
      <c r="D37" s="25" t="s">
        <v>127</v>
      </c>
      <c r="E37" s="26" t="s">
        <v>128</v>
      </c>
      <c r="F37" s="26">
        <v>24</v>
      </c>
      <c r="G37" s="34">
        <v>49.79</v>
      </c>
      <c r="H37" s="27">
        <f t="shared" si="0"/>
        <v>49.79</v>
      </c>
    </row>
    <row r="38" spans="2:8">
      <c r="B38" s="23" t="s">
        <v>129</v>
      </c>
      <c r="C38" s="24" t="s">
        <v>130</v>
      </c>
      <c r="D38" s="25" t="s">
        <v>131</v>
      </c>
      <c r="E38" s="26" t="s">
        <v>132</v>
      </c>
      <c r="F38" s="26">
        <v>24</v>
      </c>
      <c r="G38" s="34">
        <v>49.79</v>
      </c>
      <c r="H38" s="27">
        <f t="shared" si="0"/>
        <v>49.79</v>
      </c>
    </row>
    <row r="39" spans="2:8">
      <c r="B39" s="23" t="s">
        <v>133</v>
      </c>
      <c r="C39" s="24" t="s">
        <v>134</v>
      </c>
      <c r="D39" s="25" t="s">
        <v>135</v>
      </c>
      <c r="E39" s="26" t="s">
        <v>136</v>
      </c>
      <c r="F39" s="26">
        <v>24</v>
      </c>
      <c r="G39" s="34">
        <v>32.409999999999997</v>
      </c>
      <c r="H39" s="27">
        <f t="shared" si="0"/>
        <v>32.409999999999997</v>
      </c>
    </row>
    <row r="40" spans="2:8">
      <c r="B40" s="23" t="s">
        <v>137</v>
      </c>
      <c r="C40" s="24" t="s">
        <v>138</v>
      </c>
      <c r="D40" s="25" t="s">
        <v>139</v>
      </c>
      <c r="E40" s="26" t="s">
        <v>140</v>
      </c>
      <c r="F40" s="26">
        <v>50</v>
      </c>
      <c r="G40" s="34">
        <v>6.37</v>
      </c>
      <c r="H40" s="27">
        <f t="shared" ref="H40:H66" si="1">G40*$H$7</f>
        <v>6.37</v>
      </c>
    </row>
    <row r="41" spans="2:8">
      <c r="B41" s="23" t="s">
        <v>141</v>
      </c>
      <c r="C41" s="24" t="s">
        <v>142</v>
      </c>
      <c r="D41" s="25" t="s">
        <v>143</v>
      </c>
      <c r="E41" s="26" t="s">
        <v>144</v>
      </c>
      <c r="F41" s="26">
        <v>10</v>
      </c>
      <c r="G41" s="34">
        <v>36.61</v>
      </c>
      <c r="H41" s="27">
        <f t="shared" si="1"/>
        <v>36.61</v>
      </c>
    </row>
    <row r="42" spans="2:8">
      <c r="B42" s="23" t="s">
        <v>145</v>
      </c>
      <c r="C42" s="24" t="s">
        <v>146</v>
      </c>
      <c r="D42" s="25" t="s">
        <v>147</v>
      </c>
      <c r="E42" s="26" t="s">
        <v>148</v>
      </c>
      <c r="F42" s="26">
        <v>50</v>
      </c>
      <c r="G42" s="34">
        <v>11.62</v>
      </c>
      <c r="H42" s="27">
        <f t="shared" si="1"/>
        <v>11.62</v>
      </c>
    </row>
    <row r="43" spans="2:8">
      <c r="B43" s="23" t="s">
        <v>149</v>
      </c>
      <c r="C43" s="24" t="s">
        <v>150</v>
      </c>
      <c r="D43" s="25" t="s">
        <v>151</v>
      </c>
      <c r="E43" s="26" t="s">
        <v>152</v>
      </c>
      <c r="F43" s="26">
        <v>50</v>
      </c>
      <c r="G43" s="34">
        <v>14.06</v>
      </c>
      <c r="H43" s="27">
        <f t="shared" si="1"/>
        <v>14.06</v>
      </c>
    </row>
    <row r="44" spans="2:8">
      <c r="B44" s="23" t="s">
        <v>153</v>
      </c>
      <c r="C44" s="24" t="s">
        <v>154</v>
      </c>
      <c r="D44" s="25" t="s">
        <v>155</v>
      </c>
      <c r="E44" s="26" t="s">
        <v>156</v>
      </c>
      <c r="F44" s="26">
        <v>10</v>
      </c>
      <c r="G44" s="34">
        <v>53.89</v>
      </c>
      <c r="H44" s="27">
        <f t="shared" si="1"/>
        <v>53.89</v>
      </c>
    </row>
    <row r="45" spans="2:8">
      <c r="B45" s="23" t="s">
        <v>157</v>
      </c>
      <c r="C45" s="24" t="s">
        <v>158</v>
      </c>
      <c r="D45" s="25" t="s">
        <v>159</v>
      </c>
      <c r="E45" s="26" t="s">
        <v>160</v>
      </c>
      <c r="F45" s="26">
        <v>2</v>
      </c>
      <c r="G45" s="34">
        <v>172.61</v>
      </c>
      <c r="H45" s="27">
        <f t="shared" si="1"/>
        <v>172.61</v>
      </c>
    </row>
    <row r="46" spans="2:8">
      <c r="B46" s="23" t="s">
        <v>161</v>
      </c>
      <c r="C46" s="24" t="s">
        <v>162</v>
      </c>
      <c r="D46" s="25" t="s">
        <v>163</v>
      </c>
      <c r="E46" s="26" t="s">
        <v>164</v>
      </c>
      <c r="F46" s="26">
        <v>50</v>
      </c>
      <c r="G46" s="34">
        <v>49.09</v>
      </c>
      <c r="H46" s="27">
        <f t="shared" si="1"/>
        <v>49.09</v>
      </c>
    </row>
    <row r="47" spans="2:8">
      <c r="B47" s="23" t="s">
        <v>165</v>
      </c>
      <c r="C47" s="24" t="s">
        <v>166</v>
      </c>
      <c r="D47" s="25" t="s">
        <v>167</v>
      </c>
      <c r="E47" s="26" t="s">
        <v>168</v>
      </c>
      <c r="F47" s="26">
        <v>40</v>
      </c>
      <c r="G47" s="34">
        <v>196.3</v>
      </c>
      <c r="H47" s="27">
        <f t="shared" si="1"/>
        <v>196.3</v>
      </c>
    </row>
    <row r="48" spans="2:8">
      <c r="B48" s="23" t="s">
        <v>169</v>
      </c>
      <c r="C48" s="24" t="s">
        <v>170</v>
      </c>
      <c r="D48" s="25" t="s">
        <v>171</v>
      </c>
      <c r="E48" s="26" t="s">
        <v>172</v>
      </c>
      <c r="F48" s="26">
        <v>250</v>
      </c>
      <c r="G48" s="34">
        <v>109.6</v>
      </c>
      <c r="H48" s="27">
        <f t="shared" si="1"/>
        <v>109.6</v>
      </c>
    </row>
    <row r="49" spans="2:8">
      <c r="B49" s="23" t="s">
        <v>173</v>
      </c>
      <c r="C49" s="24" t="s">
        <v>174</v>
      </c>
      <c r="D49" s="25" t="s">
        <v>175</v>
      </c>
      <c r="E49" s="26" t="s">
        <v>176</v>
      </c>
      <c r="F49" s="26">
        <v>20</v>
      </c>
      <c r="G49" s="34">
        <v>405.31</v>
      </c>
      <c r="H49" s="27">
        <f t="shared" si="1"/>
        <v>405.31</v>
      </c>
    </row>
    <row r="50" spans="2:8">
      <c r="B50" s="23" t="s">
        <v>177</v>
      </c>
      <c r="C50" s="24" t="s">
        <v>178</v>
      </c>
      <c r="D50" s="25" t="s">
        <v>179</v>
      </c>
      <c r="E50" s="26" t="s">
        <v>180</v>
      </c>
      <c r="F50" s="26">
        <v>100</v>
      </c>
      <c r="G50" s="34">
        <v>195.88</v>
      </c>
      <c r="H50" s="27">
        <f t="shared" si="1"/>
        <v>195.88</v>
      </c>
    </row>
    <row r="51" spans="2:8">
      <c r="B51" s="23" t="s">
        <v>181</v>
      </c>
      <c r="C51" s="24" t="s">
        <v>182</v>
      </c>
      <c r="D51" s="25" t="s">
        <v>183</v>
      </c>
      <c r="E51" s="26" t="s">
        <v>184</v>
      </c>
      <c r="F51" s="26">
        <v>20</v>
      </c>
      <c r="G51" s="34">
        <v>19.559999999999999</v>
      </c>
      <c r="H51" s="27">
        <f t="shared" si="1"/>
        <v>19.559999999999999</v>
      </c>
    </row>
    <row r="52" spans="2:8">
      <c r="B52" s="23" t="s">
        <v>185</v>
      </c>
      <c r="C52" s="24" t="s">
        <v>186</v>
      </c>
      <c r="D52" s="25" t="s">
        <v>187</v>
      </c>
      <c r="E52" s="26" t="s">
        <v>188</v>
      </c>
      <c r="F52" s="26">
        <v>60</v>
      </c>
      <c r="G52" s="34">
        <v>115.31</v>
      </c>
      <c r="H52" s="27">
        <f t="shared" si="1"/>
        <v>115.31</v>
      </c>
    </row>
    <row r="53" spans="2:8">
      <c r="B53" s="23" t="s">
        <v>189</v>
      </c>
      <c r="C53" s="24" t="s">
        <v>190</v>
      </c>
      <c r="D53" s="25" t="s">
        <v>191</v>
      </c>
      <c r="E53" s="26" t="s">
        <v>192</v>
      </c>
      <c r="F53" s="26">
        <v>50</v>
      </c>
      <c r="G53" s="34">
        <v>40.15</v>
      </c>
      <c r="H53" s="27">
        <f t="shared" si="1"/>
        <v>40.15</v>
      </c>
    </row>
    <row r="54" spans="2:8">
      <c r="B54" s="23" t="s">
        <v>193</v>
      </c>
      <c r="C54" s="24" t="s">
        <v>194</v>
      </c>
      <c r="D54" s="25" t="s">
        <v>195</v>
      </c>
      <c r="E54" s="26" t="s">
        <v>196</v>
      </c>
      <c r="F54" s="26">
        <v>50</v>
      </c>
      <c r="G54" s="34">
        <v>35.729999999999997</v>
      </c>
      <c r="H54" s="27">
        <f t="shared" si="1"/>
        <v>35.729999999999997</v>
      </c>
    </row>
    <row r="55" spans="2:8">
      <c r="B55" s="23" t="s">
        <v>197</v>
      </c>
      <c r="C55" s="24" t="s">
        <v>198</v>
      </c>
      <c r="D55" s="25" t="s">
        <v>199</v>
      </c>
      <c r="E55" s="26" t="s">
        <v>200</v>
      </c>
      <c r="F55" s="26">
        <v>50</v>
      </c>
      <c r="G55" s="34">
        <v>42.89</v>
      </c>
      <c r="H55" s="27">
        <f t="shared" si="1"/>
        <v>42.89</v>
      </c>
    </row>
    <row r="56" spans="2:8">
      <c r="B56" s="23" t="s">
        <v>201</v>
      </c>
      <c r="C56" s="24" t="s">
        <v>202</v>
      </c>
      <c r="D56" s="25" t="s">
        <v>203</v>
      </c>
      <c r="E56" s="26" t="s">
        <v>204</v>
      </c>
      <c r="F56" s="26">
        <v>50</v>
      </c>
      <c r="G56" s="34">
        <v>47.17</v>
      </c>
      <c r="H56" s="27">
        <f t="shared" si="1"/>
        <v>47.17</v>
      </c>
    </row>
    <row r="57" spans="2:8">
      <c r="B57" s="23" t="s">
        <v>205</v>
      </c>
      <c r="C57" s="24" t="s">
        <v>206</v>
      </c>
      <c r="D57" s="25" t="s">
        <v>207</v>
      </c>
      <c r="E57" s="26" t="s">
        <v>208</v>
      </c>
      <c r="F57" s="26">
        <v>100</v>
      </c>
      <c r="G57" s="34">
        <v>24.26</v>
      </c>
      <c r="H57" s="27">
        <f t="shared" si="1"/>
        <v>24.26</v>
      </c>
    </row>
    <row r="58" spans="2:8">
      <c r="B58" s="23" t="s">
        <v>209</v>
      </c>
      <c r="C58" s="24" t="s">
        <v>210</v>
      </c>
      <c r="D58" s="25" t="s">
        <v>211</v>
      </c>
      <c r="E58" s="26" t="s">
        <v>212</v>
      </c>
      <c r="F58" s="26">
        <v>100</v>
      </c>
      <c r="G58" s="34">
        <v>44.88</v>
      </c>
      <c r="H58" s="27">
        <f t="shared" si="1"/>
        <v>44.88</v>
      </c>
    </row>
    <row r="59" spans="2:8">
      <c r="B59" s="23" t="s">
        <v>213</v>
      </c>
      <c r="C59" s="24" t="s">
        <v>214</v>
      </c>
      <c r="D59" s="25" t="s">
        <v>215</v>
      </c>
      <c r="E59" s="26" t="s">
        <v>216</v>
      </c>
      <c r="F59" s="26">
        <v>100</v>
      </c>
      <c r="G59" s="34">
        <v>24.02</v>
      </c>
      <c r="H59" s="27">
        <f t="shared" si="1"/>
        <v>24.02</v>
      </c>
    </row>
    <row r="60" spans="2:8">
      <c r="B60" s="23" t="s">
        <v>217</v>
      </c>
      <c r="C60" s="24" t="s">
        <v>218</v>
      </c>
      <c r="D60" s="25" t="s">
        <v>219</v>
      </c>
      <c r="E60" s="26" t="s">
        <v>220</v>
      </c>
      <c r="F60" s="26">
        <v>100</v>
      </c>
      <c r="G60" s="34">
        <v>24.09</v>
      </c>
      <c r="H60" s="27">
        <f t="shared" si="1"/>
        <v>24.09</v>
      </c>
    </row>
    <row r="61" spans="2:8">
      <c r="B61" s="23" t="s">
        <v>221</v>
      </c>
      <c r="C61" s="24" t="s">
        <v>222</v>
      </c>
      <c r="D61" s="25" t="s">
        <v>223</v>
      </c>
      <c r="E61" s="26" t="s">
        <v>224</v>
      </c>
      <c r="F61" s="26">
        <v>6</v>
      </c>
      <c r="G61" s="34">
        <v>84.71</v>
      </c>
      <c r="H61" s="27">
        <f t="shared" si="1"/>
        <v>84.71</v>
      </c>
    </row>
    <row r="62" spans="2:8">
      <c r="B62" s="23" t="s">
        <v>225</v>
      </c>
      <c r="C62" s="24" t="s">
        <v>226</v>
      </c>
      <c r="D62" s="25" t="s">
        <v>227</v>
      </c>
      <c r="E62" s="26" t="s">
        <v>228</v>
      </c>
      <c r="F62" s="26">
        <v>5</v>
      </c>
      <c r="G62" s="34">
        <v>31.08</v>
      </c>
      <c r="H62" s="27">
        <f t="shared" si="1"/>
        <v>31.08</v>
      </c>
    </row>
    <row r="63" spans="2:8">
      <c r="B63" s="23" t="s">
        <v>229</v>
      </c>
      <c r="C63" s="24" t="s">
        <v>230</v>
      </c>
      <c r="D63" s="25" t="s">
        <v>231</v>
      </c>
      <c r="E63" s="26" t="s">
        <v>232</v>
      </c>
      <c r="F63" s="26">
        <v>1</v>
      </c>
      <c r="G63" s="34">
        <v>9.02</v>
      </c>
      <c r="H63" s="27">
        <f t="shared" si="1"/>
        <v>9.02</v>
      </c>
    </row>
    <row r="64" spans="2:8">
      <c r="B64" s="23" t="s">
        <v>233</v>
      </c>
      <c r="C64" s="24" t="s">
        <v>234</v>
      </c>
      <c r="D64" s="25" t="s">
        <v>235</v>
      </c>
      <c r="E64" s="26" t="s">
        <v>236</v>
      </c>
      <c r="F64" s="26">
        <v>6</v>
      </c>
      <c r="G64" s="34">
        <v>24.65</v>
      </c>
      <c r="H64" s="27">
        <f t="shared" si="1"/>
        <v>24.65</v>
      </c>
    </row>
    <row r="65" spans="2:8">
      <c r="B65" s="23" t="s">
        <v>237</v>
      </c>
      <c r="C65" s="24" t="s">
        <v>238</v>
      </c>
      <c r="D65" s="25" t="s">
        <v>239</v>
      </c>
      <c r="E65" s="26" t="s">
        <v>240</v>
      </c>
      <c r="F65" s="26">
        <v>50</v>
      </c>
      <c r="G65" s="34">
        <v>13.18</v>
      </c>
      <c r="H65" s="27">
        <f t="shared" si="1"/>
        <v>13.18</v>
      </c>
    </row>
    <row r="66" spans="2:8">
      <c r="B66" s="23" t="s">
        <v>241</v>
      </c>
      <c r="C66" s="24" t="s">
        <v>242</v>
      </c>
      <c r="D66" s="25" t="s">
        <v>243</v>
      </c>
      <c r="E66" s="26" t="s">
        <v>244</v>
      </c>
      <c r="F66" s="26">
        <v>24</v>
      </c>
      <c r="G66" s="34">
        <v>29.91</v>
      </c>
      <c r="H66" s="27">
        <f t="shared" si="1"/>
        <v>29.91</v>
      </c>
    </row>
    <row r="67" spans="2:8">
      <c r="B67" s="23" t="s">
        <v>245</v>
      </c>
      <c r="C67" s="24" t="s">
        <v>246</v>
      </c>
      <c r="D67" s="25" t="s">
        <v>247</v>
      </c>
      <c r="E67" s="26" t="s">
        <v>248</v>
      </c>
      <c r="F67" s="26">
        <v>100</v>
      </c>
      <c r="G67" s="34">
        <v>1.1436999999999999</v>
      </c>
      <c r="H67" s="27">
        <f t="shared" ref="H67:H94" si="2">G67*$H$7</f>
        <v>1.1436999999999999</v>
      </c>
    </row>
    <row r="68" spans="2:8">
      <c r="B68" s="23" t="s">
        <v>249</v>
      </c>
      <c r="C68" s="24" t="s">
        <v>250</v>
      </c>
      <c r="D68" s="25" t="s">
        <v>251</v>
      </c>
      <c r="E68" s="26" t="s">
        <v>252</v>
      </c>
      <c r="F68" s="26">
        <v>50</v>
      </c>
      <c r="G68" s="34">
        <v>11.09</v>
      </c>
      <c r="H68" s="27">
        <f t="shared" si="2"/>
        <v>11.09</v>
      </c>
    </row>
    <row r="69" spans="2:8">
      <c r="B69" s="23" t="s">
        <v>253</v>
      </c>
      <c r="C69" s="24" t="s">
        <v>254</v>
      </c>
      <c r="D69" s="25" t="s">
        <v>255</v>
      </c>
      <c r="E69" s="26" t="s">
        <v>256</v>
      </c>
      <c r="F69" s="26">
        <v>50</v>
      </c>
      <c r="G69" s="34">
        <v>11.6</v>
      </c>
      <c r="H69" s="27">
        <f t="shared" si="2"/>
        <v>11.6</v>
      </c>
    </row>
    <row r="70" spans="2:8">
      <c r="B70" s="23" t="s">
        <v>257</v>
      </c>
      <c r="C70" s="24" t="s">
        <v>258</v>
      </c>
      <c r="D70" s="25" t="s">
        <v>259</v>
      </c>
      <c r="E70" s="26" t="s">
        <v>260</v>
      </c>
      <c r="F70" s="26">
        <v>50</v>
      </c>
      <c r="G70" s="34">
        <v>12.86</v>
      </c>
      <c r="H70" s="27">
        <f t="shared" si="2"/>
        <v>12.86</v>
      </c>
    </row>
    <row r="71" spans="2:8">
      <c r="B71" s="23" t="s">
        <v>261</v>
      </c>
      <c r="C71" s="24" t="s">
        <v>262</v>
      </c>
      <c r="D71" s="25" t="s">
        <v>263</v>
      </c>
      <c r="E71" s="26" t="s">
        <v>264</v>
      </c>
      <c r="F71" s="26">
        <v>100</v>
      </c>
      <c r="G71" s="34">
        <v>0.88139999999999996</v>
      </c>
      <c r="H71" s="27">
        <f t="shared" si="2"/>
        <v>0.88139999999999996</v>
      </c>
    </row>
    <row r="72" spans="2:8">
      <c r="B72" s="23" t="s">
        <v>265</v>
      </c>
      <c r="C72" s="24" t="s">
        <v>266</v>
      </c>
      <c r="D72" s="25" t="s">
        <v>267</v>
      </c>
      <c r="E72" s="26" t="s">
        <v>268</v>
      </c>
      <c r="F72" s="26">
        <v>100</v>
      </c>
      <c r="G72" s="34">
        <v>1.3024</v>
      </c>
      <c r="H72" s="27">
        <f t="shared" si="2"/>
        <v>1.3024</v>
      </c>
    </row>
    <row r="73" spans="2:8">
      <c r="B73" s="23" t="s">
        <v>269</v>
      </c>
      <c r="C73" s="24" t="s">
        <v>270</v>
      </c>
      <c r="D73" s="25" t="s">
        <v>271</v>
      </c>
      <c r="E73" s="26" t="s">
        <v>272</v>
      </c>
      <c r="F73" s="26">
        <v>100</v>
      </c>
      <c r="G73" s="34">
        <v>1.4343999999999999</v>
      </c>
      <c r="H73" s="27">
        <f t="shared" si="2"/>
        <v>1.4343999999999999</v>
      </c>
    </row>
    <row r="74" spans="2:8">
      <c r="B74" s="23" t="s">
        <v>273</v>
      </c>
      <c r="C74" s="24" t="s">
        <v>274</v>
      </c>
      <c r="D74" s="25" t="s">
        <v>275</v>
      </c>
      <c r="E74" s="26" t="s">
        <v>276</v>
      </c>
      <c r="F74" s="26">
        <v>50</v>
      </c>
      <c r="G74" s="4">
        <v>15.95</v>
      </c>
      <c r="H74" s="27">
        <f t="shared" si="2"/>
        <v>15.95</v>
      </c>
    </row>
    <row r="75" spans="2:8">
      <c r="B75" s="23" t="s">
        <v>277</v>
      </c>
      <c r="C75" s="24" t="s">
        <v>278</v>
      </c>
      <c r="D75" s="25" t="s">
        <v>279</v>
      </c>
      <c r="E75" s="26" t="s">
        <v>280</v>
      </c>
      <c r="F75" s="26">
        <v>60</v>
      </c>
      <c r="G75" s="34">
        <v>110.17</v>
      </c>
      <c r="H75" s="27">
        <f t="shared" si="2"/>
        <v>110.17</v>
      </c>
    </row>
    <row r="76" spans="2:8" s="1" customFormat="1">
      <c r="B76" s="23" t="s">
        <v>281</v>
      </c>
      <c r="C76" s="24" t="s">
        <v>282</v>
      </c>
      <c r="D76" s="25" t="s">
        <v>283</v>
      </c>
      <c r="E76" s="26" t="s">
        <v>284</v>
      </c>
      <c r="F76" s="26">
        <v>300</v>
      </c>
      <c r="G76" s="4">
        <v>53.45</v>
      </c>
      <c r="H76" s="27">
        <f t="shared" si="2"/>
        <v>53.45</v>
      </c>
    </row>
    <row r="77" spans="2:8">
      <c r="B77" s="23" t="s">
        <v>285</v>
      </c>
      <c r="C77" s="24" t="s">
        <v>286</v>
      </c>
      <c r="D77" s="25" t="s">
        <v>287</v>
      </c>
      <c r="E77" s="26" t="s">
        <v>288</v>
      </c>
      <c r="F77" s="26">
        <v>100</v>
      </c>
      <c r="G77" s="4">
        <v>4.9400000000000004</v>
      </c>
      <c r="H77" s="27">
        <f t="shared" si="2"/>
        <v>4.9400000000000004</v>
      </c>
    </row>
    <row r="78" spans="2:8">
      <c r="B78" s="23" t="s">
        <v>289</v>
      </c>
      <c r="C78" s="24" t="s">
        <v>290</v>
      </c>
      <c r="D78" s="25" t="s">
        <v>291</v>
      </c>
      <c r="E78" s="26" t="s">
        <v>292</v>
      </c>
      <c r="F78" s="26">
        <v>100</v>
      </c>
      <c r="G78" s="34">
        <v>13.47</v>
      </c>
      <c r="H78" s="27">
        <f t="shared" si="2"/>
        <v>13.47</v>
      </c>
    </row>
    <row r="79" spans="2:8">
      <c r="B79" s="23" t="s">
        <v>293</v>
      </c>
      <c r="C79" s="24" t="s">
        <v>294</v>
      </c>
      <c r="D79" s="25" t="s">
        <v>295</v>
      </c>
      <c r="E79" s="26" t="s">
        <v>296</v>
      </c>
      <c r="F79" s="26">
        <v>250</v>
      </c>
      <c r="G79" s="4">
        <v>1.99</v>
      </c>
      <c r="H79" s="27">
        <f t="shared" si="2"/>
        <v>1.99</v>
      </c>
    </row>
    <row r="80" spans="2:8">
      <c r="B80" s="23" t="s">
        <v>297</v>
      </c>
      <c r="C80" s="24" t="s">
        <v>298</v>
      </c>
      <c r="D80" s="25" t="s">
        <v>299</v>
      </c>
      <c r="E80" s="26" t="s">
        <v>300</v>
      </c>
      <c r="F80" s="26">
        <v>250</v>
      </c>
      <c r="G80" s="4">
        <v>1.99</v>
      </c>
      <c r="H80" s="27">
        <f t="shared" si="2"/>
        <v>1.99</v>
      </c>
    </row>
    <row r="81" spans="2:8">
      <c r="B81" s="23" t="s">
        <v>301</v>
      </c>
      <c r="C81" s="24" t="s">
        <v>302</v>
      </c>
      <c r="D81" s="25" t="s">
        <v>303</v>
      </c>
      <c r="E81" s="26" t="s">
        <v>304</v>
      </c>
      <c r="F81" s="26">
        <v>60</v>
      </c>
      <c r="G81" s="34">
        <v>141.72999999999999</v>
      </c>
      <c r="H81" s="27">
        <f t="shared" si="2"/>
        <v>141.72999999999999</v>
      </c>
    </row>
    <row r="82" spans="2:8">
      <c r="B82" s="23" t="s">
        <v>305</v>
      </c>
      <c r="C82" s="24" t="s">
        <v>306</v>
      </c>
      <c r="D82" s="25" t="s">
        <v>307</v>
      </c>
      <c r="E82" s="26" t="s">
        <v>308</v>
      </c>
      <c r="F82" s="26">
        <v>300</v>
      </c>
      <c r="G82" s="4">
        <v>57.96</v>
      </c>
      <c r="H82" s="27">
        <f t="shared" si="2"/>
        <v>57.96</v>
      </c>
    </row>
    <row r="83" spans="2:8">
      <c r="B83" s="23" t="s">
        <v>309</v>
      </c>
      <c r="C83" s="24" t="s">
        <v>310</v>
      </c>
      <c r="D83" s="25" t="s">
        <v>311</v>
      </c>
      <c r="E83" s="26" t="s">
        <v>312</v>
      </c>
      <c r="F83" s="26">
        <v>100</v>
      </c>
      <c r="G83" s="4">
        <v>6.98</v>
      </c>
      <c r="H83" s="27">
        <f t="shared" si="2"/>
        <v>6.98</v>
      </c>
    </row>
    <row r="84" spans="2:8">
      <c r="B84" s="23" t="s">
        <v>313</v>
      </c>
      <c r="C84" s="24" t="s">
        <v>314</v>
      </c>
      <c r="D84" s="25" t="s">
        <v>315</v>
      </c>
      <c r="E84" s="26" t="s">
        <v>316</v>
      </c>
      <c r="F84" s="26">
        <v>100</v>
      </c>
      <c r="G84" s="4">
        <v>11.18</v>
      </c>
      <c r="H84" s="27">
        <f t="shared" si="2"/>
        <v>11.18</v>
      </c>
    </row>
    <row r="85" spans="2:8">
      <c r="B85" s="23" t="s">
        <v>317</v>
      </c>
      <c r="C85" s="24" t="s">
        <v>318</v>
      </c>
      <c r="D85" s="25" t="s">
        <v>319</v>
      </c>
      <c r="E85" s="26" t="s">
        <v>320</v>
      </c>
      <c r="F85" s="26">
        <v>300</v>
      </c>
      <c r="G85" s="4">
        <v>7.57</v>
      </c>
      <c r="H85" s="27">
        <f t="shared" si="2"/>
        <v>7.57</v>
      </c>
    </row>
    <row r="86" spans="2:8">
      <c r="B86" s="23" t="s">
        <v>321</v>
      </c>
      <c r="C86" s="24" t="s">
        <v>322</v>
      </c>
      <c r="D86" s="25" t="s">
        <v>323</v>
      </c>
      <c r="E86" s="26" t="s">
        <v>324</v>
      </c>
      <c r="F86" s="26">
        <v>300</v>
      </c>
      <c r="G86" s="4">
        <v>58.9</v>
      </c>
      <c r="H86" s="27">
        <f t="shared" si="2"/>
        <v>58.9</v>
      </c>
    </row>
    <row r="87" spans="2:8">
      <c r="B87" s="23" t="s">
        <v>325</v>
      </c>
      <c r="C87" s="24" t="s">
        <v>326</v>
      </c>
      <c r="D87" s="25" t="s">
        <v>327</v>
      </c>
      <c r="E87" s="26" t="s">
        <v>328</v>
      </c>
      <c r="F87" s="26">
        <v>5000</v>
      </c>
      <c r="G87" s="4">
        <v>6.98</v>
      </c>
      <c r="H87" s="27">
        <f t="shared" si="2"/>
        <v>6.98</v>
      </c>
    </row>
    <row r="88" spans="2:8">
      <c r="B88" s="23" t="s">
        <v>329</v>
      </c>
      <c r="C88" s="24" t="s">
        <v>330</v>
      </c>
      <c r="D88" s="25" t="s">
        <v>331</v>
      </c>
      <c r="E88" s="26" t="s">
        <v>332</v>
      </c>
      <c r="F88" s="26">
        <v>100</v>
      </c>
      <c r="G88" s="34">
        <v>21.82</v>
      </c>
      <c r="H88" s="27">
        <f t="shared" si="2"/>
        <v>21.82</v>
      </c>
    </row>
    <row r="89" spans="2:8">
      <c r="B89" s="23" t="s">
        <v>333</v>
      </c>
      <c r="C89" s="24" t="s">
        <v>334</v>
      </c>
      <c r="D89" s="25" t="s">
        <v>335</v>
      </c>
      <c r="E89" s="26" t="s">
        <v>336</v>
      </c>
      <c r="F89" s="26">
        <v>100</v>
      </c>
      <c r="G89" s="34">
        <v>22.09</v>
      </c>
      <c r="H89" s="27">
        <f t="shared" si="2"/>
        <v>22.09</v>
      </c>
    </row>
    <row r="90" spans="2:8">
      <c r="B90" s="23" t="s">
        <v>337</v>
      </c>
      <c r="C90" s="24" t="s">
        <v>338</v>
      </c>
      <c r="D90" s="25" t="s">
        <v>339</v>
      </c>
      <c r="E90" s="26" t="s">
        <v>340</v>
      </c>
      <c r="F90" s="26">
        <v>100</v>
      </c>
      <c r="G90" s="34">
        <v>44.09</v>
      </c>
      <c r="H90" s="27">
        <f t="shared" si="2"/>
        <v>44.09</v>
      </c>
    </row>
    <row r="91" spans="2:8">
      <c r="B91" s="23" t="s">
        <v>341</v>
      </c>
      <c r="C91" s="24" t="s">
        <v>342</v>
      </c>
      <c r="D91" s="25" t="s">
        <v>343</v>
      </c>
      <c r="E91" s="26" t="s">
        <v>344</v>
      </c>
      <c r="F91" s="26">
        <v>6</v>
      </c>
      <c r="G91" s="4">
        <v>62.32</v>
      </c>
      <c r="H91" s="27">
        <f t="shared" si="2"/>
        <v>62.32</v>
      </c>
    </row>
    <row r="92" spans="2:8">
      <c r="B92" s="23" t="s">
        <v>345</v>
      </c>
      <c r="C92" s="24" t="s">
        <v>346</v>
      </c>
      <c r="D92" s="25" t="s">
        <v>347</v>
      </c>
      <c r="E92" s="26" t="s">
        <v>348</v>
      </c>
      <c r="F92" s="26">
        <v>1</v>
      </c>
      <c r="G92" s="34">
        <v>9.19</v>
      </c>
      <c r="H92" s="27">
        <f t="shared" si="2"/>
        <v>9.19</v>
      </c>
    </row>
    <row r="93" spans="2:8">
      <c r="B93" s="23" t="s">
        <v>349</v>
      </c>
      <c r="C93" s="24" t="s">
        <v>350</v>
      </c>
      <c r="D93" s="25" t="s">
        <v>351</v>
      </c>
      <c r="E93" s="26" t="s">
        <v>352</v>
      </c>
      <c r="F93" s="26">
        <v>1</v>
      </c>
      <c r="G93" s="34">
        <v>68.92</v>
      </c>
      <c r="H93" s="27">
        <f t="shared" si="2"/>
        <v>68.92</v>
      </c>
    </row>
    <row r="94" spans="2:8">
      <c r="B94" s="23" t="s">
        <v>353</v>
      </c>
      <c r="C94" s="24" t="s">
        <v>354</v>
      </c>
      <c r="D94" s="25" t="s">
        <v>355</v>
      </c>
      <c r="E94" s="26" t="s">
        <v>356</v>
      </c>
      <c r="F94" s="26">
        <v>1</v>
      </c>
      <c r="G94" s="4">
        <v>239.79</v>
      </c>
      <c r="H94" s="27">
        <f t="shared" si="2"/>
        <v>239.79</v>
      </c>
    </row>
    <row r="95" spans="2:8">
      <c r="B95" s="23" t="s">
        <v>357</v>
      </c>
      <c r="C95" s="24" t="s">
        <v>358</v>
      </c>
      <c r="D95" s="25" t="s">
        <v>359</v>
      </c>
      <c r="E95" s="26" t="s">
        <v>360</v>
      </c>
      <c r="F95" s="26">
        <v>1</v>
      </c>
      <c r="G95" s="34">
        <v>335.51</v>
      </c>
      <c r="H95" s="27">
        <f t="shared" ref="H95:H126" si="3">G95*$H$7</f>
        <v>335.51</v>
      </c>
    </row>
    <row r="96" spans="2:8">
      <c r="B96" s="23" t="s">
        <v>361</v>
      </c>
      <c r="C96" s="24" t="s">
        <v>362</v>
      </c>
      <c r="D96" s="25" t="s">
        <v>363</v>
      </c>
      <c r="E96" s="26" t="s">
        <v>364</v>
      </c>
      <c r="F96" s="26">
        <v>1</v>
      </c>
      <c r="G96" s="34">
        <v>685.72</v>
      </c>
      <c r="H96" s="27">
        <f t="shared" si="3"/>
        <v>685.72</v>
      </c>
    </row>
    <row r="97" spans="2:8">
      <c r="B97" s="23" t="s">
        <v>365</v>
      </c>
      <c r="C97" s="24" t="s">
        <v>366</v>
      </c>
      <c r="D97" s="25" t="s">
        <v>367</v>
      </c>
      <c r="E97" s="26" t="s">
        <v>368</v>
      </c>
      <c r="F97" s="26">
        <v>1</v>
      </c>
      <c r="G97" s="34">
        <v>19.21</v>
      </c>
      <c r="H97" s="27">
        <f t="shared" si="3"/>
        <v>19.21</v>
      </c>
    </row>
    <row r="98" spans="2:8">
      <c r="B98" s="23" t="s">
        <v>369</v>
      </c>
      <c r="C98" s="24" t="s">
        <v>370</v>
      </c>
      <c r="D98" s="25" t="s">
        <v>371</v>
      </c>
      <c r="E98" s="26" t="s">
        <v>372</v>
      </c>
      <c r="F98" s="26">
        <v>1</v>
      </c>
      <c r="G98" s="4">
        <v>63.02</v>
      </c>
      <c r="H98" s="27">
        <f t="shared" si="3"/>
        <v>63.02</v>
      </c>
    </row>
    <row r="99" spans="2:8">
      <c r="B99" s="23" t="s">
        <v>373</v>
      </c>
      <c r="C99" s="24" t="s">
        <v>374</v>
      </c>
      <c r="D99" s="25" t="s">
        <v>375</v>
      </c>
      <c r="E99" s="26" t="s">
        <v>376</v>
      </c>
      <c r="F99" s="26">
        <v>12</v>
      </c>
      <c r="G99" s="4">
        <v>47.64</v>
      </c>
      <c r="H99" s="27">
        <f t="shared" si="3"/>
        <v>47.64</v>
      </c>
    </row>
    <row r="100" spans="2:8">
      <c r="B100" s="23" t="s">
        <v>377</v>
      </c>
      <c r="C100" s="24" t="s">
        <v>378</v>
      </c>
      <c r="D100" s="25" t="s">
        <v>379</v>
      </c>
      <c r="E100" s="26" t="s">
        <v>380</v>
      </c>
      <c r="F100" s="26">
        <v>12</v>
      </c>
      <c r="G100" s="4">
        <v>26.85</v>
      </c>
      <c r="H100" s="27">
        <f t="shared" si="3"/>
        <v>26.85</v>
      </c>
    </row>
    <row r="101" spans="2:8">
      <c r="B101" s="23" t="s">
        <v>381</v>
      </c>
      <c r="C101" s="24" t="s">
        <v>382</v>
      </c>
      <c r="D101" s="25" t="s">
        <v>383</v>
      </c>
      <c r="E101" s="26" t="s">
        <v>384</v>
      </c>
      <c r="F101" s="26">
        <v>12</v>
      </c>
      <c r="G101" s="4">
        <v>57.09</v>
      </c>
      <c r="H101" s="27">
        <f t="shared" si="3"/>
        <v>57.09</v>
      </c>
    </row>
    <row r="102" spans="2:8">
      <c r="B102" s="23" t="s">
        <v>385</v>
      </c>
      <c r="C102" s="24" t="s">
        <v>386</v>
      </c>
      <c r="D102" s="25" t="s">
        <v>387</v>
      </c>
      <c r="E102" s="26" t="s">
        <v>388</v>
      </c>
      <c r="F102" s="26">
        <v>12</v>
      </c>
      <c r="G102" s="4">
        <v>35.61</v>
      </c>
      <c r="H102" s="27">
        <f t="shared" si="3"/>
        <v>35.61</v>
      </c>
    </row>
    <row r="103" spans="2:8">
      <c r="B103" s="23" t="s">
        <v>389</v>
      </c>
      <c r="C103" s="24" t="s">
        <v>390</v>
      </c>
      <c r="D103" s="25" t="s">
        <v>391</v>
      </c>
      <c r="E103" s="26" t="s">
        <v>392</v>
      </c>
      <c r="F103" s="26">
        <v>1</v>
      </c>
      <c r="G103" s="4">
        <v>60.81</v>
      </c>
      <c r="H103" s="27">
        <f t="shared" si="3"/>
        <v>60.81</v>
      </c>
    </row>
    <row r="104" spans="2:8">
      <c r="B104" s="23" t="s">
        <v>393</v>
      </c>
      <c r="C104" s="24" t="s">
        <v>394</v>
      </c>
      <c r="D104" s="25" t="s">
        <v>395</v>
      </c>
      <c r="E104" s="26" t="s">
        <v>396</v>
      </c>
      <c r="F104" s="26">
        <v>1</v>
      </c>
      <c r="G104" s="4">
        <v>74.34</v>
      </c>
      <c r="H104" s="27">
        <f t="shared" si="3"/>
        <v>74.34</v>
      </c>
    </row>
    <row r="105" spans="2:8">
      <c r="B105" s="23" t="s">
        <v>397</v>
      </c>
      <c r="C105" s="24" t="s">
        <v>398</v>
      </c>
      <c r="D105" s="25" t="s">
        <v>399</v>
      </c>
      <c r="E105" s="26" t="s">
        <v>400</v>
      </c>
      <c r="F105" s="26">
        <v>1</v>
      </c>
      <c r="G105" s="4">
        <v>32.99</v>
      </c>
      <c r="H105" s="27">
        <f t="shared" si="3"/>
        <v>32.99</v>
      </c>
    </row>
    <row r="106" spans="2:8">
      <c r="B106" s="23" t="s">
        <v>401</v>
      </c>
      <c r="C106" s="24" t="s">
        <v>402</v>
      </c>
      <c r="D106" s="25" t="s">
        <v>403</v>
      </c>
      <c r="E106" s="26" t="s">
        <v>404</v>
      </c>
      <c r="F106" s="26">
        <v>1</v>
      </c>
      <c r="G106" s="34">
        <v>36.01</v>
      </c>
      <c r="H106" s="27">
        <f t="shared" si="3"/>
        <v>36.01</v>
      </c>
    </row>
    <row r="107" spans="2:8">
      <c r="B107" s="23" t="s">
        <v>405</v>
      </c>
      <c r="C107" s="24" t="s">
        <v>406</v>
      </c>
      <c r="D107" s="25" t="s">
        <v>407</v>
      </c>
      <c r="E107" s="26" t="s">
        <v>408</v>
      </c>
      <c r="F107" s="26">
        <v>1</v>
      </c>
      <c r="G107" s="34">
        <v>30.24</v>
      </c>
      <c r="H107" s="27">
        <f t="shared" si="3"/>
        <v>30.24</v>
      </c>
    </row>
    <row r="108" spans="2:8">
      <c r="B108" s="23" t="s">
        <v>409</v>
      </c>
      <c r="C108" s="24" t="s">
        <v>410</v>
      </c>
      <c r="D108" s="25" t="s">
        <v>411</v>
      </c>
      <c r="E108" s="26" t="s">
        <v>412</v>
      </c>
      <c r="F108" s="26">
        <v>1</v>
      </c>
      <c r="G108" s="34">
        <v>54.55</v>
      </c>
      <c r="H108" s="27">
        <f t="shared" si="3"/>
        <v>54.55</v>
      </c>
    </row>
    <row r="109" spans="2:8">
      <c r="B109" s="23" t="s">
        <v>413</v>
      </c>
      <c r="C109" s="24" t="s">
        <v>414</v>
      </c>
      <c r="D109" s="25" t="s">
        <v>415</v>
      </c>
      <c r="E109" s="26" t="s">
        <v>416</v>
      </c>
      <c r="F109" s="26">
        <v>1</v>
      </c>
      <c r="G109" s="34">
        <v>84.88</v>
      </c>
      <c r="H109" s="27">
        <f t="shared" si="3"/>
        <v>84.88</v>
      </c>
    </row>
    <row r="110" spans="2:8">
      <c r="B110" s="23" t="s">
        <v>417</v>
      </c>
      <c r="C110" s="24" t="s">
        <v>418</v>
      </c>
      <c r="D110" s="25" t="s">
        <v>419</v>
      </c>
      <c r="E110" s="26" t="s">
        <v>420</v>
      </c>
      <c r="F110" s="26">
        <v>1</v>
      </c>
      <c r="G110" s="34">
        <v>166.75</v>
      </c>
      <c r="H110" s="27">
        <f t="shared" si="3"/>
        <v>166.75</v>
      </c>
    </row>
    <row r="111" spans="2:8">
      <c r="B111" s="23" t="s">
        <v>421</v>
      </c>
      <c r="C111" s="24" t="s">
        <v>422</v>
      </c>
      <c r="D111" s="25" t="s">
        <v>423</v>
      </c>
      <c r="E111" s="26" t="s">
        <v>424</v>
      </c>
      <c r="F111" s="26">
        <v>6</v>
      </c>
      <c r="G111" s="34">
        <v>60.4</v>
      </c>
      <c r="H111" s="27">
        <f t="shared" si="3"/>
        <v>60.4</v>
      </c>
    </row>
    <row r="112" spans="2:8">
      <c r="B112" s="23" t="s">
        <v>425</v>
      </c>
      <c r="C112" s="24" t="s">
        <v>426</v>
      </c>
      <c r="D112" s="25" t="s">
        <v>427</v>
      </c>
      <c r="E112" s="26" t="s">
        <v>428</v>
      </c>
      <c r="F112" s="26">
        <v>6</v>
      </c>
      <c r="G112" s="34">
        <v>83.88</v>
      </c>
      <c r="H112" s="27">
        <f t="shared" si="3"/>
        <v>83.88</v>
      </c>
    </row>
    <row r="113" spans="2:8">
      <c r="B113" s="23" t="s">
        <v>429</v>
      </c>
      <c r="C113" s="24" t="s">
        <v>430</v>
      </c>
      <c r="D113" s="25" t="s">
        <v>431</v>
      </c>
      <c r="E113" s="26" t="s">
        <v>432</v>
      </c>
      <c r="F113" s="26">
        <v>2</v>
      </c>
      <c r="G113" s="34">
        <v>113.87</v>
      </c>
      <c r="H113" s="27">
        <f t="shared" si="3"/>
        <v>113.87</v>
      </c>
    </row>
    <row r="114" spans="2:8">
      <c r="B114" s="23" t="s">
        <v>433</v>
      </c>
      <c r="C114" s="24" t="s">
        <v>434</v>
      </c>
      <c r="D114" s="25" t="s">
        <v>435</v>
      </c>
      <c r="E114" s="26" t="s">
        <v>436</v>
      </c>
      <c r="F114" s="26">
        <v>1</v>
      </c>
      <c r="G114" s="4">
        <v>182.61</v>
      </c>
      <c r="H114" s="27">
        <f t="shared" si="3"/>
        <v>182.61</v>
      </c>
    </row>
    <row r="115" spans="2:8">
      <c r="B115" s="23" t="s">
        <v>437</v>
      </c>
      <c r="C115" s="24" t="s">
        <v>438</v>
      </c>
      <c r="D115" s="25" t="s">
        <v>439</v>
      </c>
      <c r="E115" s="26" t="s">
        <v>440</v>
      </c>
      <c r="F115" s="26">
        <v>6</v>
      </c>
      <c r="G115" s="34">
        <v>137.43</v>
      </c>
      <c r="H115" s="27">
        <f t="shared" si="3"/>
        <v>137.43</v>
      </c>
    </row>
    <row r="116" spans="2:8">
      <c r="B116" s="23" t="s">
        <v>441</v>
      </c>
      <c r="C116" s="24" t="s">
        <v>442</v>
      </c>
      <c r="D116" s="25" t="s">
        <v>443</v>
      </c>
      <c r="E116" s="26" t="s">
        <v>444</v>
      </c>
      <c r="F116" s="26">
        <v>2</v>
      </c>
      <c r="G116" s="34">
        <v>199.42</v>
      </c>
      <c r="H116" s="27">
        <f t="shared" si="3"/>
        <v>199.42</v>
      </c>
    </row>
    <row r="117" spans="2:8">
      <c r="B117" s="23" t="s">
        <v>445</v>
      </c>
      <c r="C117" s="24" t="s">
        <v>446</v>
      </c>
      <c r="D117" s="25" t="s">
        <v>447</v>
      </c>
      <c r="E117" s="26" t="s">
        <v>448</v>
      </c>
      <c r="F117" s="26">
        <v>5</v>
      </c>
      <c r="G117" s="4">
        <v>24.67</v>
      </c>
      <c r="H117" s="27">
        <f t="shared" si="3"/>
        <v>24.67</v>
      </c>
    </row>
    <row r="118" spans="2:8">
      <c r="B118" s="23" t="s">
        <v>449</v>
      </c>
      <c r="C118" s="24" t="s">
        <v>450</v>
      </c>
      <c r="D118" s="25" t="s">
        <v>451</v>
      </c>
      <c r="E118" s="26" t="s">
        <v>452</v>
      </c>
      <c r="F118" s="26">
        <v>5</v>
      </c>
      <c r="G118" s="34">
        <v>33.17</v>
      </c>
      <c r="H118" s="27">
        <f t="shared" si="3"/>
        <v>33.17</v>
      </c>
    </row>
    <row r="119" spans="2:8">
      <c r="B119" s="23" t="s">
        <v>453</v>
      </c>
      <c r="C119" s="24" t="s">
        <v>454</v>
      </c>
      <c r="D119" s="25" t="s">
        <v>455</v>
      </c>
      <c r="E119" s="26" t="s">
        <v>456</v>
      </c>
      <c r="F119" s="26">
        <v>1</v>
      </c>
      <c r="G119" s="4">
        <v>22.34</v>
      </c>
      <c r="H119" s="27">
        <f t="shared" si="3"/>
        <v>22.34</v>
      </c>
    </row>
    <row r="120" spans="2:8">
      <c r="B120" s="23" t="s">
        <v>457</v>
      </c>
      <c r="C120" s="24" t="s">
        <v>458</v>
      </c>
      <c r="D120" s="25" t="s">
        <v>459</v>
      </c>
      <c r="E120" s="26" t="s">
        <v>460</v>
      </c>
      <c r="F120" s="26">
        <v>1</v>
      </c>
      <c r="G120" s="4">
        <v>25.12</v>
      </c>
      <c r="H120" s="27">
        <f t="shared" si="3"/>
        <v>25.12</v>
      </c>
    </row>
    <row r="121" spans="2:8">
      <c r="B121" s="23" t="s">
        <v>461</v>
      </c>
      <c r="C121" s="24" t="s">
        <v>462</v>
      </c>
      <c r="D121" s="25" t="s">
        <v>463</v>
      </c>
      <c r="E121" s="26" t="s">
        <v>464</v>
      </c>
      <c r="F121" s="26">
        <v>1</v>
      </c>
      <c r="G121" s="34">
        <v>23.48</v>
      </c>
      <c r="H121" s="27">
        <f t="shared" si="3"/>
        <v>23.48</v>
      </c>
    </row>
    <row r="122" spans="2:8">
      <c r="B122" s="23" t="s">
        <v>465</v>
      </c>
      <c r="C122" s="24" t="s">
        <v>466</v>
      </c>
      <c r="D122" s="25" t="s">
        <v>467</v>
      </c>
      <c r="E122" s="26" t="s">
        <v>468</v>
      </c>
      <c r="F122" s="26">
        <v>20</v>
      </c>
      <c r="G122" s="4">
        <v>27.28</v>
      </c>
      <c r="H122" s="27">
        <f t="shared" si="3"/>
        <v>27.28</v>
      </c>
    </row>
    <row r="123" spans="2:8">
      <c r="B123" s="23" t="s">
        <v>469</v>
      </c>
      <c r="C123" s="24" t="s">
        <v>470</v>
      </c>
      <c r="D123" s="25" t="s">
        <v>471</v>
      </c>
      <c r="E123" s="26" t="s">
        <v>472</v>
      </c>
      <c r="F123" s="26">
        <v>5</v>
      </c>
      <c r="G123" s="4">
        <v>7.82</v>
      </c>
      <c r="H123" s="27">
        <f t="shared" si="3"/>
        <v>7.82</v>
      </c>
    </row>
    <row r="124" spans="2:8">
      <c r="B124" s="23" t="s">
        <v>473</v>
      </c>
      <c r="C124" s="24" t="s">
        <v>474</v>
      </c>
      <c r="D124" s="25" t="s">
        <v>475</v>
      </c>
      <c r="E124" s="26" t="s">
        <v>476</v>
      </c>
      <c r="F124" s="26">
        <v>5</v>
      </c>
      <c r="G124" s="4">
        <v>9.85</v>
      </c>
      <c r="H124" s="27">
        <f t="shared" si="3"/>
        <v>9.85</v>
      </c>
    </row>
    <row r="125" spans="2:8">
      <c r="B125" s="23" t="s">
        <v>477</v>
      </c>
      <c r="C125" s="24" t="s">
        <v>478</v>
      </c>
      <c r="D125" s="25" t="s">
        <v>479</v>
      </c>
      <c r="E125" s="26" t="s">
        <v>480</v>
      </c>
      <c r="F125" s="26">
        <v>5</v>
      </c>
      <c r="G125" s="34">
        <v>20.2</v>
      </c>
      <c r="H125" s="27">
        <f t="shared" si="3"/>
        <v>20.2</v>
      </c>
    </row>
    <row r="126" spans="2:8">
      <c r="B126" s="23" t="s">
        <v>481</v>
      </c>
      <c r="C126" s="24" t="s">
        <v>482</v>
      </c>
      <c r="D126" s="25" t="s">
        <v>483</v>
      </c>
      <c r="E126" s="26" t="s">
        <v>484</v>
      </c>
      <c r="F126" s="26">
        <v>5</v>
      </c>
      <c r="G126" s="4">
        <v>18.809999999999999</v>
      </c>
      <c r="H126" s="27">
        <f t="shared" si="3"/>
        <v>18.809999999999999</v>
      </c>
    </row>
    <row r="127" spans="2:8">
      <c r="B127" s="23" t="s">
        <v>485</v>
      </c>
      <c r="C127" s="24" t="s">
        <v>486</v>
      </c>
      <c r="D127" s="25" t="s">
        <v>487</v>
      </c>
      <c r="E127" s="26" t="s">
        <v>488</v>
      </c>
      <c r="F127" s="26">
        <v>1</v>
      </c>
      <c r="G127" s="4">
        <v>35.33</v>
      </c>
      <c r="H127" s="27">
        <f t="shared" ref="H127:H138" si="4">G127*$H$7</f>
        <v>35.33</v>
      </c>
    </row>
    <row r="128" spans="2:8">
      <c r="B128" s="23" t="s">
        <v>489</v>
      </c>
      <c r="C128" s="24" t="s">
        <v>490</v>
      </c>
      <c r="D128" s="25" t="s">
        <v>491</v>
      </c>
      <c r="E128" s="26" t="s">
        <v>492</v>
      </c>
      <c r="F128" s="26">
        <v>1</v>
      </c>
      <c r="G128" s="34">
        <v>50.56</v>
      </c>
      <c r="H128" s="27">
        <f t="shared" si="4"/>
        <v>50.56</v>
      </c>
    </row>
    <row r="129" spans="2:8">
      <c r="B129" s="23" t="s">
        <v>493</v>
      </c>
      <c r="C129" s="24" t="s">
        <v>494</v>
      </c>
      <c r="D129" s="25" t="s">
        <v>495</v>
      </c>
      <c r="E129" s="26" t="s">
        <v>496</v>
      </c>
      <c r="F129" s="26">
        <v>10</v>
      </c>
      <c r="G129" s="34">
        <v>21.23</v>
      </c>
      <c r="H129" s="27">
        <f t="shared" si="4"/>
        <v>21.23</v>
      </c>
    </row>
    <row r="130" spans="2:8">
      <c r="B130" s="23" t="s">
        <v>497</v>
      </c>
      <c r="C130" s="24" t="s">
        <v>498</v>
      </c>
      <c r="D130" s="25" t="s">
        <v>499</v>
      </c>
      <c r="E130" s="26" t="s">
        <v>500</v>
      </c>
      <c r="F130" s="26">
        <v>10</v>
      </c>
      <c r="G130" s="4">
        <v>7.82</v>
      </c>
      <c r="H130" s="27">
        <f t="shared" si="4"/>
        <v>7.82</v>
      </c>
    </row>
    <row r="131" spans="2:8">
      <c r="B131" s="23" t="s">
        <v>501</v>
      </c>
      <c r="C131" s="24" t="s">
        <v>502</v>
      </c>
      <c r="D131" s="25" t="s">
        <v>503</v>
      </c>
      <c r="E131" s="26" t="s">
        <v>504</v>
      </c>
      <c r="F131" s="26">
        <v>6</v>
      </c>
      <c r="G131" s="34">
        <v>13.7</v>
      </c>
      <c r="H131" s="27">
        <f t="shared" si="4"/>
        <v>13.7</v>
      </c>
    </row>
    <row r="132" spans="2:8">
      <c r="B132" s="23" t="s">
        <v>505</v>
      </c>
      <c r="C132" s="24" t="s">
        <v>506</v>
      </c>
      <c r="D132" s="25" t="s">
        <v>507</v>
      </c>
      <c r="E132" s="26" t="s">
        <v>508</v>
      </c>
      <c r="F132" s="26">
        <v>12</v>
      </c>
      <c r="G132" s="34">
        <v>6.52</v>
      </c>
      <c r="H132" s="27">
        <f t="shared" si="4"/>
        <v>6.52</v>
      </c>
    </row>
    <row r="133" spans="2:8">
      <c r="B133" s="23" t="s">
        <v>509</v>
      </c>
      <c r="C133" s="24" t="s">
        <v>510</v>
      </c>
      <c r="D133" s="25" t="s">
        <v>511</v>
      </c>
      <c r="E133" s="26" t="s">
        <v>512</v>
      </c>
      <c r="F133" s="26">
        <v>12</v>
      </c>
      <c r="G133" s="34">
        <v>7.27</v>
      </c>
      <c r="H133" s="27">
        <f t="shared" si="4"/>
        <v>7.27</v>
      </c>
    </row>
    <row r="134" spans="2:8">
      <c r="B134" s="23" t="s">
        <v>513</v>
      </c>
      <c r="C134" s="24" t="s">
        <v>514</v>
      </c>
      <c r="D134" s="25" t="s">
        <v>515</v>
      </c>
      <c r="E134" s="26" t="s">
        <v>516</v>
      </c>
      <c r="F134" s="26">
        <v>8</v>
      </c>
      <c r="G134" s="34">
        <v>9.94</v>
      </c>
      <c r="H134" s="27">
        <f t="shared" si="4"/>
        <v>9.94</v>
      </c>
    </row>
    <row r="135" spans="2:8">
      <c r="B135" s="23" t="s">
        <v>517</v>
      </c>
      <c r="C135" s="24" t="s">
        <v>518</v>
      </c>
      <c r="D135" s="25" t="s">
        <v>519</v>
      </c>
      <c r="E135" s="26" t="s">
        <v>520</v>
      </c>
      <c r="F135" s="26">
        <v>6</v>
      </c>
      <c r="G135" s="34">
        <v>10.86</v>
      </c>
      <c r="H135" s="27">
        <f t="shared" si="4"/>
        <v>10.86</v>
      </c>
    </row>
    <row r="136" spans="2:8">
      <c r="B136" s="23" t="s">
        <v>521</v>
      </c>
      <c r="C136" s="24" t="s">
        <v>522</v>
      </c>
      <c r="D136" s="25" t="s">
        <v>523</v>
      </c>
      <c r="E136" s="26" t="s">
        <v>524</v>
      </c>
      <c r="F136" s="26">
        <v>6</v>
      </c>
      <c r="G136" s="34">
        <v>11.95</v>
      </c>
      <c r="H136" s="27">
        <f t="shared" si="4"/>
        <v>11.95</v>
      </c>
    </row>
    <row r="137" spans="2:8">
      <c r="B137" s="23" t="s">
        <v>525</v>
      </c>
      <c r="C137" s="24" t="s">
        <v>526</v>
      </c>
      <c r="D137" s="25" t="s">
        <v>527</v>
      </c>
      <c r="E137" s="26" t="s">
        <v>528</v>
      </c>
      <c r="F137" s="26">
        <v>24</v>
      </c>
      <c r="G137" s="34">
        <v>20.72</v>
      </c>
      <c r="H137" s="27">
        <f t="shared" si="4"/>
        <v>20.72</v>
      </c>
    </row>
    <row r="138" spans="2:8" ht="15" thickBot="1">
      <c r="B138" s="28" t="s">
        <v>529</v>
      </c>
      <c r="C138" s="29" t="s">
        <v>530</v>
      </c>
      <c r="D138" s="30" t="s">
        <v>531</v>
      </c>
      <c r="E138" s="31" t="s">
        <v>532</v>
      </c>
      <c r="F138" s="31">
        <v>24</v>
      </c>
      <c r="G138" s="35">
        <v>48.37</v>
      </c>
      <c r="H138" s="32">
        <f t="shared" si="4"/>
        <v>48.37</v>
      </c>
    </row>
    <row r="139" spans="2:8">
      <c r="B139" s="2"/>
      <c r="C139" s="3"/>
      <c r="D139" s="2"/>
      <c r="E139" s="2"/>
      <c r="F139" s="2"/>
      <c r="G139" s="3"/>
      <c r="H139" s="2"/>
    </row>
  </sheetData>
  <mergeCells count="5">
    <mergeCell ref="C7:D7"/>
    <mergeCell ref="D2:H2"/>
    <mergeCell ref="G3:H3"/>
    <mergeCell ref="G4:H4"/>
    <mergeCell ref="F5:H5"/>
  </mergeCells>
  <pageMargins left="0.25" right="0.25" top="0.75" bottom="0.75" header="0.3" footer="0.3"/>
  <pageSetup scale="70" fitToHeight="0" orientation="portrait" r:id="rId1"/>
  <headerFooter>
    <oddFooter>&amp;L&amp;10ELECTRICAL, CUTTERS, TOOLS...&amp;C&amp;10A09  1-24&amp;R&amp;10&amp;P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 Nassiri</dc:creator>
  <cp:keywords/>
  <dc:description/>
  <cp:lastModifiedBy>Mike Boudreau</cp:lastModifiedBy>
  <cp:revision/>
  <dcterms:created xsi:type="dcterms:W3CDTF">2024-03-11T19:05:18Z</dcterms:created>
  <dcterms:modified xsi:type="dcterms:W3CDTF">2024-05-03T08:55:47Z</dcterms:modified>
  <cp:category/>
  <cp:contentStatus/>
</cp:coreProperties>
</file>